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191029"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274">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0" numFmtId="0" pivotButton="0" quotePrefix="0" xfId="0">
      <alignment vertical="top"/>
    </xf>
    <xf applyAlignment="1" borderId="0" fillId="5" fontId="5" numFmtId="0" pivotButton="0" quotePrefix="0" xfId="2">
      <alignment vertical="top"/>
    </xf>
    <xf applyAlignment="1" borderId="0" fillId="0" fontId="0" numFmtId="0" pivotButton="0" quotePrefix="0" xfId="0">
      <alignment vertical="top" wrapText="1"/>
    </xf>
    <xf applyAlignment="1" borderId="0" fillId="0" fontId="8" numFmtId="0" pivotButton="0" quotePrefix="0" xfId="0">
      <alignment horizontal="left" vertical="top"/>
    </xf>
    <xf applyAlignment="1" borderId="0" fillId="0" fontId="2" numFmtId="0" pivotButton="0" quotePrefix="0" xfId="0">
      <alignment horizontal="left" vertical="center"/>
    </xf>
    <xf applyAlignment="1" borderId="0" fillId="0" fontId="3" numFmtId="0" pivotButton="0" quotePrefix="0" xfId="0">
      <alignment horizontal="left" vertical="center"/>
    </xf>
    <xf applyAlignment="1" borderId="0" fillId="0" fontId="2" numFmtId="0" pivotButton="0" quotePrefix="0" xfId="0">
      <alignment horizontal="left" vertical="center" wrapText="1"/>
    </xf>
    <xf applyAlignment="1" borderId="0" fillId="0" fontId="8" numFmtId="0" pivotButton="0" quotePrefix="0" xfId="0">
      <alignment horizontal="left" vertical="top" wrapText="1"/>
    </xf>
    <xf applyAlignment="1" borderId="0" fillId="0" fontId="8" numFmtId="0" pivotButton="0" quotePrefix="0" xfId="0">
      <alignment horizontal="center" vertical="top"/>
    </xf>
    <xf applyAlignment="1" borderId="0" fillId="0" fontId="8" numFmtId="0" pivotButton="0" quotePrefix="0" xfId="0">
      <alignment horizontal="center" vertical="top" wrapText="1"/>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0" numFmtId="0" pivotButton="0" quotePrefix="0" xfId="0">
      <alignment vertical="top"/>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0">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5" displayName="Table1" headerRowCount="1" headerRowDxfId="36" id="1" name="Table1" ref="A1:AG400" totalsRowShown="0">
  <autoFilter ref="A1:AG400"/>
  <tableColumns count="33">
    <tableColumn dataDxfId="34" id="1" name="Action"/>
    <tableColumn dataDxfId="33" id="30" name="PRS ID2"/>
    <tableColumn dataDxfId="32" id="27" name="SA"/>
    <tableColumn dataDxfId="31" id="2" name=" HD SRS ID"/>
    <tableColumn dataDxfId="30" id="3" name=" DG SRS ID"/>
    <tableColumn dataDxfId="29" id="29" name="UI SRS ID"/>
    <tableColumn dataDxfId="28" id="4" name=" Device"/>
    <tableColumn dataDxfId="27" id="5" name="Displayed Title "/>
    <tableColumn dataDxfId="26" id="32" name="Char count">
      <calculatedColumnFormula>LEN(Table1[[#This Row],[Displayed Title ]])</calculatedColumnFormula>
    </tableColumn>
    <tableColumn dataDxfId="25" id="25" name=" Displayed Instructions"/>
    <tableColumn dataDxfId="24" id="33" name="Char Count2">
      <calculatedColumnFormula>LEN(Table1[[#This Row],[ Displayed Instructions]])</calculatedColumnFormula>
    </tableColumn>
    <tableColumn dataDxfId="23" id="26" name="Description"/>
    <tableColumn dataDxfId="22" id="28" name="Trigger Conditions"/>
    <tableColumn dataDxfId="21" id="6" name=" AlarmID"/>
    <tableColumn dataDxfId="20" id="7" name=" Alarm Name"/>
    <tableColumn dataDxfId="19" id="31" name="Alarm ID Check">
      <calculatedColumnFormula>ISNUMBER(SEARCH(G2,O2))</calculatedColumnFormula>
    </tableColumn>
    <tableColumn dataDxfId="18" id="8" name=" Priority"/>
    <tableColumn dataDxfId="17" id="9" name=" Rank"/>
    <tableColumn dataDxfId="16" id="10" name=" Fault"/>
    <tableColumn dataDxfId="15" id="11" name=" DGFault"/>
    <tableColumn dataDxfId="14" id="12" name=" Stop"/>
    <tableColumn dataDxfId="13" id="13" name=" Clear Immediate"/>
    <tableColumn dataDxfId="12" id="14" name=" Non Recoverable"/>
    <tableColumn dataDxfId="11" id="15" name=" No Resume"/>
    <tableColumn dataDxfId="10" id="16" name=" No Rinseback"/>
    <tableColumn dataDxfId="9" id="17" name=" No End Treatment"/>
    <tableColumn dataDxfId="8" id="24" name="Block Until SB Rinseback"/>
    <tableColumn dataDxfId="7" id="22" name="Block Until SB End Tx"/>
    <tableColumn dataDxfId="6" id="18" name="No Blood Recirc"/>
    <tableColumn dataDxfId="5" id="19" name=" No Dialysate Recirc"/>
    <tableColumn dataDxfId="4" id="20" name="Clear Top Only"/>
    <tableColumn dataDxfId="3" id="21" name=" TreatmentLog"/>
    <tableColumn dataDxfId="2"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P1" workbookViewId="0" zoomScale="85" zoomScaleNormal="85">
      <pane activePane="bottomLeft" state="frozen" topLeftCell="A309" ySplit="1"/>
      <selection activeCell="J322" pane="bottomLeft" sqref="J322"/>
    </sheetView>
  </sheetViews>
  <sheetFormatPr baseColWidth="8" defaultColWidth="9.140625" defaultRowHeight="15"/>
  <cols>
    <col customWidth="1" max="1" min="1" style="52" width="36.7109375"/>
    <col customWidth="1" max="3" min="2" style="52" width="9.140625"/>
    <col customWidth="1" max="4" min="4" style="52" width="16.140625"/>
    <col customWidth="1" max="5" min="5" style="52" width="15.28515625"/>
    <col customWidth="1" max="6" min="6" style="52" width="12"/>
    <col customWidth="1" max="7" min="7" style="52" width="50"/>
    <col customWidth="1" max="8" min="8" style="52" width="50"/>
    <col bestFit="1" customWidth="1" max="9" min="9" style="52" width="15.28515625"/>
    <col customWidth="1" max="10" min="10" width="50"/>
    <col customWidth="1" max="11" min="11" width="9.5703125"/>
    <col customWidth="1" max="13" min="12" width="50"/>
    <col customWidth="1" max="13" min="13" width="50"/>
    <col bestFit="1" customWidth="1" max="14" min="14" style="52" width="13.140625"/>
    <col bestFit="1" customWidth="1" max="15" min="15" style="52" width="50"/>
    <col customWidth="1" max="16" min="16" style="52" width="15.85546875"/>
    <col customWidth="1" max="17" min="17" style="52" width="26.85546875"/>
    <col customWidth="1" max="18" min="18" style="52" width="9.7109375"/>
    <col customWidth="1" max="19" min="19" width="20.42578125"/>
    <col customWidth="1" max="20" min="20" style="52" width="14.140625"/>
    <col customWidth="1" max="21" min="21" style="52" width="13"/>
    <col customWidth="1" max="22" min="22" style="52" width="29.28515625"/>
    <col customWidth="1" max="23" min="23" style="52" width="18.7109375"/>
    <col customWidth="1" max="24" min="24" style="52" width="13.7109375"/>
    <col customWidth="1" max="25" min="25" style="52" width="15.42578125"/>
    <col customWidth="1" max="26" min="26" style="52" width="19.5703125"/>
    <col bestFit="1" customWidth="1" max="27" min="27" style="52" width="27.7109375"/>
    <col bestFit="1" customWidth="1" max="28" min="28" style="52" width="24.7109375"/>
    <col customWidth="1" max="29" min="29" style="52" width="21.42578125"/>
    <col customWidth="1" max="30" min="30" style="52" width="28"/>
    <col customWidth="1" max="31" min="31" style="52" width="50"/>
    <col customWidth="1" max="32" min="32" style="52" width="24.5703125"/>
    <col bestFit="1" customWidth="1" max="33" min="33" style="52" width="50"/>
    <col customWidth="1" max="35" min="34" style="52" width="50"/>
    <col customWidth="1" max="55" min="36" style="52" width="9.140625"/>
    <col customWidth="1" max="16384" min="56" style="52"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Char Count2</t>
        </is>
      </c>
      <c r="L1" s="6" t="inlineStr">
        <is>
          <t>Description</t>
        </is>
      </c>
      <c r="M1" s="6" t="inlineStr">
        <is>
          <t>Trigger Conditions</t>
        </is>
      </c>
      <c r="N1" s="6" t="inlineStr">
        <is>
          <t xml:space="preserve"> AlarmID</t>
        </is>
      </c>
      <c r="O1" s="6" t="inlineStr">
        <is>
          <t xml:space="preserve"> Alarm Name</t>
        </is>
      </c>
      <c r="P1" s="6" t="inlineStr">
        <is>
          <t>Alarm ID Check</t>
        </is>
      </c>
      <c r="Q1" s="6" t="inlineStr">
        <is>
          <t xml:space="preserve"> Priority</t>
        </is>
      </c>
      <c r="R1" s="6" t="inlineStr">
        <is>
          <t xml:space="preserve"> Rank</t>
        </is>
      </c>
      <c r="S1" s="6" t="inlineStr">
        <is>
          <t xml:space="preserve"> Fault</t>
        </is>
      </c>
      <c r="T1" s="6" t="inlineStr">
        <is>
          <t xml:space="preserve"> DGFault</t>
        </is>
      </c>
      <c r="U1" s="6" t="inlineStr">
        <is>
          <t xml:space="preserve"> Stop</t>
        </is>
      </c>
      <c r="V1" s="6" t="inlineStr">
        <is>
          <t xml:space="preserve"> Clear Immediate</t>
        </is>
      </c>
      <c r="W1" s="6" t="inlineStr">
        <is>
          <t xml:space="preserve"> Non Recoverable</t>
        </is>
      </c>
      <c r="X1" s="6" t="inlineStr">
        <is>
          <t xml:space="preserve"> No Resume</t>
        </is>
      </c>
      <c r="Y1" s="6" t="inlineStr">
        <is>
          <t xml:space="preserve"> No Rinseback</t>
        </is>
      </c>
      <c r="Z1" s="6" t="inlineStr">
        <is>
          <t xml:space="preserve"> No End Treatment</t>
        </is>
      </c>
      <c r="AA1" s="6" t="inlineStr">
        <is>
          <t>Block Until SB Rinseback</t>
        </is>
      </c>
      <c r="AB1" s="6" t="inlineStr">
        <is>
          <t>Block Until SB End Tx</t>
        </is>
      </c>
      <c r="AC1" s="6" t="inlineStr">
        <is>
          <t>No Blood Recirc</t>
        </is>
      </c>
      <c r="AD1" s="6" t="inlineStr">
        <is>
          <t xml:space="preserve"> No Dialysate Recirc</t>
        </is>
      </c>
      <c r="AE1" s="6" t="inlineStr">
        <is>
          <t>Clear Top Only</t>
        </is>
      </c>
      <c r="AF1" s="6" t="inlineStr">
        <is>
          <t xml:space="preserve"> TreatmentLog</t>
        </is>
      </c>
      <c r="AG1" s="6" t="inlineStr">
        <is>
          <t>Doxygen Title</t>
        </is>
      </c>
      <c r="AI1" s="52" t="n"/>
    </row>
    <row customHeight="1" ht="30" r="2">
      <c r="A2" s="42" t="inlineStr">
        <is>
          <t>N/A</t>
        </is>
      </c>
      <c r="B2" s="42" t="inlineStr">
        <is>
          <t>N/A</t>
        </is>
      </c>
      <c r="C2" s="42" t="n"/>
      <c r="D2" s="42" t="inlineStr">
        <is>
          <t>N/A</t>
        </is>
      </c>
      <c r="E2" s="42" t="inlineStr">
        <is>
          <t>N/A</t>
        </is>
      </c>
      <c r="F2" s="42" t="n"/>
      <c r="G2" s="266" t="inlineStr">
        <is>
          <t>N/A</t>
        </is>
      </c>
      <c r="H2" s="266" t="inlineStr"/>
      <c r="I2" s="44">
        <f>LEN(Table1[[#This Row],[Displayed Title ]])</f>
        <v/>
      </c>
      <c r="J2" s="266" t="inlineStr">
        <is>
          <t>\n\n</t>
        </is>
      </c>
      <c r="K2" s="44">
        <f>LEN(Table1[[#This Row],[ Displayed Instructions]])</f>
        <v/>
      </c>
      <c r="L2" s="54" t="inlineStr">
        <is>
          <t>Indication for when no alarms is a possible situation</t>
        </is>
      </c>
      <c r="M2" s="266" t="inlineStr">
        <is>
          <t>N/A</t>
        </is>
      </c>
      <c r="N2" s="267" t="n">
        <v>0</v>
      </c>
      <c r="O2" s="267" t="inlineStr">
        <is>
          <t>ALARM_ID_NO_ALARM</t>
        </is>
      </c>
      <c r="P2" s="15">
        <f>ISNUMBER(SEARCH(G2,O2))</f>
        <v/>
      </c>
      <c r="Q2" s="267" t="inlineStr">
        <is>
          <t>ALARM_PRIORITY_NONE</t>
        </is>
      </c>
      <c r="R2" s="267" t="n">
        <v>999</v>
      </c>
      <c r="S2" s="267" t="inlineStr">
        <is>
          <t>FALSE</t>
        </is>
      </c>
      <c r="T2" s="267" t="inlineStr">
        <is>
          <t>FALSE</t>
        </is>
      </c>
      <c r="U2" s="267" t="inlineStr">
        <is>
          <t>FALSE</t>
        </is>
      </c>
      <c r="V2" s="267" t="inlineStr">
        <is>
          <t>FALSE</t>
        </is>
      </c>
      <c r="W2" s="267" t="inlineStr">
        <is>
          <t>FALSE</t>
        </is>
      </c>
      <c r="X2" s="267" t="inlineStr">
        <is>
          <t>FALSE</t>
        </is>
      </c>
      <c r="Y2" s="267" t="inlineStr">
        <is>
          <t>FALSE</t>
        </is>
      </c>
      <c r="Z2" s="267" t="inlineStr">
        <is>
          <t>FALSE</t>
        </is>
      </c>
      <c r="AA2" s="267" t="inlineStr">
        <is>
          <t>FALSE</t>
        </is>
      </c>
      <c r="AB2" s="267" t="inlineStr">
        <is>
          <t>FALSE</t>
        </is>
      </c>
      <c r="AC2" s="267" t="inlineStr">
        <is>
          <t>FALSE</t>
        </is>
      </c>
      <c r="AD2" s="267" t="inlineStr">
        <is>
          <t>FALSE</t>
        </is>
      </c>
      <c r="AE2" s="267" t="inlineStr">
        <is>
          <t>FALSE</t>
        </is>
      </c>
      <c r="AF2" s="267" t="inlineStr">
        <is>
          <t>FALSE</t>
        </is>
      </c>
      <c r="AG2" s="54" t="inlineStr">
        <is>
          <t>Indication for when no alarms is a possible situation</t>
        </is>
      </c>
      <c r="AH2" s="44" t="n"/>
    </row>
    <row customHeight="1" ht="90" r="3">
      <c r="A3" s="52" t="inlineStr">
        <is>
          <t>x</t>
        </is>
      </c>
      <c r="B3" s="52" t="inlineStr">
        <is>
          <t>PRS 398</t>
        </is>
      </c>
      <c r="C3" s="52" t="inlineStr">
        <is>
          <t>SA 213</t>
        </is>
      </c>
      <c r="D3" s="52" t="inlineStr">
        <is>
          <t>SRSHD 652</t>
        </is>
      </c>
      <c r="G3" s="266" t="inlineStr">
        <is>
          <t>HD</t>
        </is>
      </c>
      <c r="H3" s="266" t="inlineStr">
        <is>
          <t>Stuck Button</t>
        </is>
      </c>
      <c r="I3" s="44">
        <f>LEN(Table1[[#This Row],[Displayed Title ]])</f>
        <v/>
      </c>
      <c r="J3" s="54" t="inlineStr">
        <is>
          <t>A button was pressed during start up and appears stuck. \n-Press and release the power and stop buttons on the front of the device.  \n-Turn device off, then back on.  \n-If problem continues, call service to schedule a repair. \n\nHD POST: Stuck Button</t>
        </is>
      </c>
      <c r="K3" s="44">
        <f>LEN(Table1[[#This Row],[ Displayed Instructions]])</f>
        <v/>
      </c>
      <c r="L3" s="54" t="inlineStr">
        <is>
          <t>Stuck button POST failure.  Stop or Off button detected to be pressed for at least 1 second during test shortly after power up</t>
        </is>
      </c>
      <c r="M3" s="54" t="inlineStr">
        <is>
          <t>Stop or Off button are pressed for more than 1 sec during POST.</t>
        </is>
      </c>
      <c r="N3" s="267" t="n">
        <v>1</v>
      </c>
      <c r="O3" s="267" t="inlineStr">
        <is>
          <t>ALARM_ID_HD_STUCK_BUTTON_TEST_FAILED</t>
        </is>
      </c>
      <c r="P3" s="15">
        <f>ISNUMBER(SEARCH(G3,O3))</f>
        <v/>
      </c>
      <c r="Q3" s="267" t="inlineStr">
        <is>
          <t>ALARM_PRIORITY_HIGH</t>
        </is>
      </c>
      <c r="R3" s="267" t="n">
        <v>1</v>
      </c>
      <c r="S3" s="267" t="inlineStr">
        <is>
          <t>TRUE</t>
        </is>
      </c>
      <c r="T3" s="267" t="inlineStr">
        <is>
          <t>FALSE</t>
        </is>
      </c>
      <c r="U3" s="267" t="inlineStr">
        <is>
          <t>TRUE</t>
        </is>
      </c>
      <c r="V3" s="267" t="inlineStr">
        <is>
          <t>TRUE</t>
        </is>
      </c>
      <c r="W3" s="267" t="inlineStr">
        <is>
          <t>TRUE</t>
        </is>
      </c>
      <c r="X3" s="267" t="inlineStr">
        <is>
          <t>TRUE</t>
        </is>
      </c>
      <c r="Y3" s="267" t="inlineStr">
        <is>
          <t>TRUE</t>
        </is>
      </c>
      <c r="Z3" s="267" t="inlineStr">
        <is>
          <t>TRUE</t>
        </is>
      </c>
      <c r="AA3" s="267" t="inlineStr">
        <is>
          <t>FALSE</t>
        </is>
      </c>
      <c r="AB3" s="267" t="inlineStr">
        <is>
          <t>FALSE</t>
        </is>
      </c>
      <c r="AC3" s="267" t="inlineStr">
        <is>
          <t>TRUE</t>
        </is>
      </c>
      <c r="AD3" s="267" t="inlineStr">
        <is>
          <t>TRUE</t>
        </is>
      </c>
      <c r="AE3" s="267" t="inlineStr">
        <is>
          <t>FALSE</t>
        </is>
      </c>
      <c r="AF3" s="267" t="inlineStr">
        <is>
          <t>FALSE</t>
        </is>
      </c>
      <c r="AG3" s="54" t="inlineStr">
        <is>
          <t>HD stuck button POST failure.  Stop or Off button detected to be pressed for at least 1 second during test shortly after power up</t>
        </is>
      </c>
      <c r="AH3" s="44" t="n"/>
    </row>
    <row customHeight="1" ht="75" r="4">
      <c r="A4" s="52" t="inlineStr">
        <is>
          <t>x</t>
        </is>
      </c>
      <c r="B4" s="52" t="inlineStr">
        <is>
          <t>PRS 398</t>
        </is>
      </c>
      <c r="C4" s="52" t="inlineStr">
        <is>
          <t>SA 207</t>
        </is>
      </c>
      <c r="D4" s="42" t="inlineStr">
        <is>
          <t>SRSHD 995
SRSHD 1357</t>
        </is>
      </c>
      <c r="G4" s="266" t="inlineStr">
        <is>
          <t>HD</t>
        </is>
      </c>
      <c r="H4" s="266" t="inlineStr">
        <is>
          <t>Service Required: Hemodialysis Device</t>
        </is>
      </c>
      <c r="I4" s="44">
        <f>LEN(Table1[[#This Row],[Displayed Title ]])</f>
        <v/>
      </c>
      <c r="J4" s="54" t="inlineStr">
        <is>
          <t>A problem was detected with the hemodialysis device.\n-Locate the ID code found in the bottom left corner of the alarm screen.\n-Call service to report the issue and schedule a repair. \n\nHD POST: FPGA Compatibility</t>
        </is>
      </c>
      <c r="K4" s="44">
        <f>LEN(Table1[[#This Row],[ Displayed Instructions]])</f>
        <v/>
      </c>
      <c r="L4" s="266" t="inlineStr">
        <is>
          <t>HD FPGA POST failure</t>
        </is>
      </c>
      <c r="M4" s="54" t="inlineStr">
        <is>
          <t>Minimum HD FPGA major revision is not compatible with this version of HD firmware or the FPGA Id is not correct.</t>
        </is>
      </c>
      <c r="N4" s="267" t="n">
        <v>2</v>
      </c>
      <c r="O4" s="267" t="inlineStr">
        <is>
          <t>ALARM_ID_HD_FPGA_POST_TEST_FAILED</t>
        </is>
      </c>
      <c r="P4" s="15">
        <f>ISNUMBER(SEARCH(G4,O4))</f>
        <v/>
      </c>
      <c r="Q4" s="267" t="inlineStr">
        <is>
          <t>ALARM_PRIORITY_HIGH</t>
        </is>
      </c>
      <c r="R4" s="267" t="n">
        <v>1</v>
      </c>
      <c r="S4" s="267" t="inlineStr">
        <is>
          <t>TRUE</t>
        </is>
      </c>
      <c r="T4" s="267" t="inlineStr">
        <is>
          <t>FALSE</t>
        </is>
      </c>
      <c r="U4" s="267" t="inlineStr">
        <is>
          <t>TRUE</t>
        </is>
      </c>
      <c r="V4" s="267" t="inlineStr">
        <is>
          <t>TRUE</t>
        </is>
      </c>
      <c r="W4" s="267" t="inlineStr">
        <is>
          <t>TRUE</t>
        </is>
      </c>
      <c r="X4" s="267" t="inlineStr">
        <is>
          <t>TRUE</t>
        </is>
      </c>
      <c r="Y4" s="267" t="inlineStr">
        <is>
          <t>TRUE</t>
        </is>
      </c>
      <c r="Z4" s="267" t="inlineStr">
        <is>
          <t>TRUE</t>
        </is>
      </c>
      <c r="AA4" s="267" t="inlineStr">
        <is>
          <t>FALSE</t>
        </is>
      </c>
      <c r="AB4" s="267" t="inlineStr">
        <is>
          <t>FALSE</t>
        </is>
      </c>
      <c r="AC4" s="267" t="inlineStr">
        <is>
          <t>TRUE</t>
        </is>
      </c>
      <c r="AD4" s="267" t="inlineStr">
        <is>
          <t>TRUE</t>
        </is>
      </c>
      <c r="AE4" s="267" t="inlineStr">
        <is>
          <t>FALSE</t>
        </is>
      </c>
      <c r="AF4" s="267" t="inlineStr">
        <is>
          <t>FALSE</t>
        </is>
      </c>
      <c r="AG4" s="266" t="inlineStr">
        <is>
          <t>HD FPGA POST failure</t>
        </is>
      </c>
      <c r="AH4" s="44" t="n"/>
    </row>
    <row customHeight="1" ht="75" r="5">
      <c r="A5" s="52" t="inlineStr">
        <is>
          <t>x</t>
        </is>
      </c>
      <c r="B5" s="52" t="inlineStr">
        <is>
          <t>PRS 863</t>
        </is>
      </c>
      <c r="C5" s="52" t="inlineStr">
        <is>
          <t>SA 287</t>
        </is>
      </c>
      <c r="E5" s="42" t="inlineStr">
        <is>
          <t>SRSDG 602
SRSDG 814
SRSDG 1061</t>
        </is>
      </c>
      <c r="G5" s="266" t="inlineStr">
        <is>
          <t>DG</t>
        </is>
      </c>
      <c r="H5" s="266" t="inlineStr">
        <is>
          <t>Service Required: Dialysate Device</t>
        </is>
      </c>
      <c r="I5" s="44">
        <f>LEN(Table1[[#This Row],[Displayed Title ]])</f>
        <v/>
      </c>
      <c r="J5" s="54" t="inlineStr">
        <is>
          <t>A problem was detected with the dialysate device.\n-Locate the ID code found in the bottom left corner of the alarm screen.\n-Call service to report the issue and schedule a repair.\n\nDG POST: FPGA Compatibility</t>
        </is>
      </c>
      <c r="K5" s="44">
        <f>LEN(Table1[[#This Row],[ Displayed Instructions]])</f>
        <v/>
      </c>
      <c r="L5" s="266" t="inlineStr">
        <is>
          <t>DG FPGA POST failure</t>
        </is>
      </c>
      <c r="M5" s="54" t="inlineStr">
        <is>
          <t>Minimum DG FPGA major and minor revision are not equal to the FPGA major and minor revision in FPGA header</t>
        </is>
      </c>
      <c r="N5" s="267" t="n">
        <v>3</v>
      </c>
      <c r="O5" s="267" t="inlineStr">
        <is>
          <t>ALARM_ID_DG_FPGA_POST_TEST_FAILED</t>
        </is>
      </c>
      <c r="P5" s="15">
        <f>ISNUMBER(SEARCH(G5,O5))</f>
        <v/>
      </c>
      <c r="Q5" s="267" t="inlineStr">
        <is>
          <t>ALARM_PRIORITY_HIGH</t>
        </is>
      </c>
      <c r="R5" s="267" t="n">
        <v>2</v>
      </c>
      <c r="S5" s="267" t="inlineStr">
        <is>
          <t>FALSE</t>
        </is>
      </c>
      <c r="T5" s="267" t="inlineStr">
        <is>
          <t>TRUE</t>
        </is>
      </c>
      <c r="U5" s="267" t="inlineStr">
        <is>
          <t>TRUE</t>
        </is>
      </c>
      <c r="V5" s="267" t="inlineStr">
        <is>
          <t>TRUE</t>
        </is>
      </c>
      <c r="W5" s="267" t="inlineStr">
        <is>
          <t>FALSE</t>
        </is>
      </c>
      <c r="X5" s="267" t="inlineStr">
        <is>
          <t>TRUE</t>
        </is>
      </c>
      <c r="Y5" s="267" t="inlineStr">
        <is>
          <t>FALSE</t>
        </is>
      </c>
      <c r="Z5" s="267" t="inlineStr">
        <is>
          <t>FALSE</t>
        </is>
      </c>
      <c r="AA5" s="267" t="inlineStr">
        <is>
          <t>FALSE</t>
        </is>
      </c>
      <c r="AB5" s="267" t="inlineStr">
        <is>
          <t>FALSE</t>
        </is>
      </c>
      <c r="AC5" s="267" t="inlineStr">
        <is>
          <t>FALSE</t>
        </is>
      </c>
      <c r="AD5" s="267" t="inlineStr">
        <is>
          <t>TRUE</t>
        </is>
      </c>
      <c r="AE5" s="267" t="inlineStr">
        <is>
          <t>FALSE</t>
        </is>
      </c>
      <c r="AF5" s="267" t="inlineStr">
        <is>
          <t>FALSE</t>
        </is>
      </c>
      <c r="AG5" s="266" t="inlineStr">
        <is>
          <t>DG FPGA POST failure</t>
        </is>
      </c>
      <c r="AH5" s="44" t="n"/>
    </row>
    <row customHeight="1" ht="90" r="6">
      <c r="A6" s="14" t="inlineStr">
        <is>
          <t>Sean - check if DG and HD POST test is the same in code.  Consider updating trigger conditions</t>
        </is>
      </c>
      <c r="B6" s="52" t="inlineStr">
        <is>
          <t>PRS 398</t>
        </is>
      </c>
      <c r="C6" s="42" t="inlineStr">
        <is>
          <t>SA 208
SA 209
SA 210
SA 211</t>
        </is>
      </c>
      <c r="D6" s="52" t="inlineStr">
        <is>
          <t>SRSHD 650</t>
        </is>
      </c>
      <c r="G6" s="266" t="inlineStr">
        <is>
          <t>HD</t>
        </is>
      </c>
      <c r="H6" s="266" t="inlineStr">
        <is>
          <t>Service Required: Hemodialysis Device</t>
        </is>
      </c>
      <c r="I6" s="44">
        <f>LEN(Table1[[#This Row],[Displayed Title ]])</f>
        <v/>
      </c>
      <c r="J6" s="54" t="inlineStr">
        <is>
          <t>A problem was detected with the hemodialysis device.\n-Locate the ID code found in the bottom left corner of the alarm screen.\n-Call service to report the issue and schedule a repair. \n\nHD POST: WD Safestate</t>
        </is>
      </c>
      <c r="K6" s="44">
        <f>LEN(Table1[[#This Row],[ Displayed Instructions]])</f>
        <v/>
      </c>
      <c r="L6" s="266" t="inlineStr">
        <is>
          <t>HD Watchdog POST failure</t>
        </is>
      </c>
      <c r="M6" s="54"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N6" s="267" t="n">
        <v>4</v>
      </c>
      <c r="O6" s="267" t="inlineStr">
        <is>
          <t>ALARM_ID_HD_WATCHDOG_POST_TEST_FAILED</t>
        </is>
      </c>
      <c r="P6" s="15">
        <f>ISNUMBER(SEARCH(G6,O6))</f>
        <v/>
      </c>
      <c r="Q6" s="267" t="inlineStr">
        <is>
          <t>ALARM_PRIORITY_HIGH</t>
        </is>
      </c>
      <c r="R6" s="267" t="n">
        <v>1</v>
      </c>
      <c r="S6" s="267" t="inlineStr">
        <is>
          <t>TRUE</t>
        </is>
      </c>
      <c r="T6" s="267" t="inlineStr">
        <is>
          <t>FALSE</t>
        </is>
      </c>
      <c r="U6" s="267" t="inlineStr">
        <is>
          <t>TRUE</t>
        </is>
      </c>
      <c r="V6" s="267" t="inlineStr">
        <is>
          <t>TRUE</t>
        </is>
      </c>
      <c r="W6" s="267" t="inlineStr">
        <is>
          <t>TRUE</t>
        </is>
      </c>
      <c r="X6" s="267" t="inlineStr">
        <is>
          <t>TRUE</t>
        </is>
      </c>
      <c r="Y6" s="267" t="inlineStr">
        <is>
          <t>TRUE</t>
        </is>
      </c>
      <c r="Z6" s="267" t="inlineStr">
        <is>
          <t>TRUE</t>
        </is>
      </c>
      <c r="AA6" s="267" t="inlineStr">
        <is>
          <t>FALSE</t>
        </is>
      </c>
      <c r="AB6" s="267" t="inlineStr">
        <is>
          <t>FALSE</t>
        </is>
      </c>
      <c r="AC6" s="267" t="inlineStr">
        <is>
          <t>TRUE</t>
        </is>
      </c>
      <c r="AD6" s="267" t="inlineStr">
        <is>
          <t>TRUE</t>
        </is>
      </c>
      <c r="AE6" s="267" t="inlineStr">
        <is>
          <t>FALSE</t>
        </is>
      </c>
      <c r="AF6" s="267" t="inlineStr">
        <is>
          <t>FALSE</t>
        </is>
      </c>
      <c r="AG6" s="266" t="inlineStr">
        <is>
          <t>HD Watchdog POST failure</t>
        </is>
      </c>
      <c r="AH6" s="44" t="n"/>
    </row>
    <row customHeight="1" ht="75" r="7">
      <c r="A7" s="14" t="inlineStr">
        <is>
          <t>Sean - check if DG and HD POST test is the same in code.  Consider updating trigger conditions</t>
        </is>
      </c>
      <c r="B7" s="52" t="inlineStr">
        <is>
          <t>PRS 863</t>
        </is>
      </c>
      <c r="C7" s="42" t="inlineStr">
        <is>
          <t>SA  288
SA 290
SA 289</t>
        </is>
      </c>
      <c r="E7" s="52" t="inlineStr">
        <is>
          <t>SRSDG 53</t>
        </is>
      </c>
      <c r="G7" s="266" t="inlineStr">
        <is>
          <t>DG</t>
        </is>
      </c>
      <c r="H7" s="266" t="inlineStr">
        <is>
          <t>Service Required: Dialysate Device</t>
        </is>
      </c>
      <c r="I7" s="44">
        <f>LEN(Table1[[#This Row],[Displayed Title ]])</f>
        <v/>
      </c>
      <c r="J7" s="54" t="inlineStr">
        <is>
          <t>A problem was detected with the dialysate device.\n-Locate the ID code found in the bottom left corner of the alarm screen.\n-Call service to report the issue and schedule a repair. \n\nDG POST: WD Safestate</t>
        </is>
      </c>
      <c r="K7" s="44">
        <f>LEN(Table1[[#This Row],[ Displayed Instructions]])</f>
        <v/>
      </c>
      <c r="L7" s="266" t="inlineStr">
        <is>
          <t>DG Watchdog POST failure</t>
        </is>
      </c>
      <c r="M7" s="54" t="inlineStr">
        <is>
          <t>If the following are not observed after 500ms of not petting the WD: 1. WD exp pin=low 2. 24V &lt;= 5V If the following are not observed after 750ms of resumed WD petting at proper timing: 1. WD exp pin=high 2. 24V &gt;= 22.6V</t>
        </is>
      </c>
      <c r="N7" s="267" t="n">
        <v>5</v>
      </c>
      <c r="O7" s="267" t="inlineStr">
        <is>
          <t>ALARM_ID_DG_WATCHDOG_POST_TEST_FAILED</t>
        </is>
      </c>
      <c r="P7" s="15">
        <f>ISNUMBER(SEARCH(G7,O7))</f>
        <v/>
      </c>
      <c r="Q7" s="267" t="inlineStr">
        <is>
          <t>ALARM_PRIORITY_HIGH</t>
        </is>
      </c>
      <c r="R7" s="267" t="n">
        <v>2</v>
      </c>
      <c r="S7" s="267" t="inlineStr">
        <is>
          <t>FALSE</t>
        </is>
      </c>
      <c r="T7" s="267" t="inlineStr">
        <is>
          <t>TRUE</t>
        </is>
      </c>
      <c r="U7" s="267" t="inlineStr">
        <is>
          <t>TRUE</t>
        </is>
      </c>
      <c r="V7" s="267" t="inlineStr">
        <is>
          <t>TRUE</t>
        </is>
      </c>
      <c r="W7" s="267" t="inlineStr">
        <is>
          <t>FALSE</t>
        </is>
      </c>
      <c r="X7" s="267" t="inlineStr">
        <is>
          <t>TRUE</t>
        </is>
      </c>
      <c r="Y7" s="267" t="inlineStr">
        <is>
          <t>FALSE</t>
        </is>
      </c>
      <c r="Z7" s="267" t="inlineStr">
        <is>
          <t>FALSE</t>
        </is>
      </c>
      <c r="AA7" s="267" t="inlineStr">
        <is>
          <t>FALSE</t>
        </is>
      </c>
      <c r="AB7" s="267" t="inlineStr">
        <is>
          <t>FALSE</t>
        </is>
      </c>
      <c r="AC7" s="267" t="inlineStr">
        <is>
          <t>FALSE</t>
        </is>
      </c>
      <c r="AD7" s="267" t="inlineStr">
        <is>
          <t>TRUE</t>
        </is>
      </c>
      <c r="AE7" s="267" t="inlineStr">
        <is>
          <t>FALSE</t>
        </is>
      </c>
      <c r="AF7" s="267" t="inlineStr">
        <is>
          <t>FALSE</t>
        </is>
      </c>
      <c r="AG7" s="266" t="inlineStr">
        <is>
          <t>DG Watchdog POST failure</t>
        </is>
      </c>
      <c r="AH7" s="44" t="n"/>
    </row>
    <row customHeight="1" ht="75" r="8">
      <c r="A8" s="52" t="inlineStr">
        <is>
          <t>x</t>
        </is>
      </c>
      <c r="B8" s="52" t="inlineStr">
        <is>
          <t>PRS 398</t>
        </is>
      </c>
      <c r="C8" s="52" t="inlineStr">
        <is>
          <t>SA 204</t>
        </is>
      </c>
      <c r="D8" s="52" t="inlineStr">
        <is>
          <t>SRSHD 1484</t>
        </is>
      </c>
      <c r="G8" s="266" t="inlineStr">
        <is>
          <t>HD</t>
        </is>
      </c>
      <c r="H8" s="266" t="inlineStr">
        <is>
          <t>Service Required: Hemodialysis Device</t>
        </is>
      </c>
      <c r="I8" s="44">
        <f>LEN(Table1[[#This Row],[Displayed Title ]])</f>
        <v/>
      </c>
      <c r="J8" s="54" t="inlineStr">
        <is>
          <t>A problem was detected with the hemodialysis device.\n-Locate the ID code found in the bottom left corner of the alarm screen.\n-Call service to report the issue and schedule a repair. \n\nHD POST: Proc-UI Comm</t>
        </is>
      </c>
      <c r="K8" s="44">
        <f>LEN(Table1[[#This Row],[ Displayed Instructions]])</f>
        <v/>
      </c>
      <c r="L8" s="54" t="inlineStr">
        <is>
          <t>UI communication POST failure.  UI failed to communicate within a reasonable time after power up</t>
        </is>
      </c>
      <c r="M8" s="54" t="inlineStr">
        <is>
          <t>If the UI failed to checkin via the CAN bus within 40 seconds</t>
        </is>
      </c>
      <c r="N8" s="267" t="n">
        <v>6</v>
      </c>
      <c r="O8" s="267" t="inlineStr">
        <is>
          <t>ALARM_ID_HD_UI_COMM_POST_FAILED</t>
        </is>
      </c>
      <c r="P8" s="15">
        <f>ISNUMBER(SEARCH(G8,O8))</f>
        <v/>
      </c>
      <c r="Q8" s="267" t="inlineStr">
        <is>
          <t>ALARM_PRIORITY_HIGH</t>
        </is>
      </c>
      <c r="R8" s="267" t="n">
        <v>1</v>
      </c>
      <c r="S8" s="267" t="inlineStr">
        <is>
          <t>TRUE</t>
        </is>
      </c>
      <c r="T8" s="267" t="inlineStr">
        <is>
          <t>FALSE</t>
        </is>
      </c>
      <c r="U8" s="267" t="inlineStr">
        <is>
          <t>TRUE</t>
        </is>
      </c>
      <c r="V8" s="267" t="inlineStr">
        <is>
          <t>TRUE</t>
        </is>
      </c>
      <c r="W8" s="267" t="inlineStr">
        <is>
          <t>TRUE</t>
        </is>
      </c>
      <c r="X8" s="267" t="inlineStr">
        <is>
          <t>TRUE</t>
        </is>
      </c>
      <c r="Y8" s="267" t="inlineStr">
        <is>
          <t>TRUE</t>
        </is>
      </c>
      <c r="Z8" s="267" t="inlineStr">
        <is>
          <t>TRUE</t>
        </is>
      </c>
      <c r="AA8" s="267" t="inlineStr">
        <is>
          <t>FALSE</t>
        </is>
      </c>
      <c r="AB8" s="267" t="inlineStr">
        <is>
          <t>FALSE</t>
        </is>
      </c>
      <c r="AC8" s="267" t="inlineStr">
        <is>
          <t>TRUE</t>
        </is>
      </c>
      <c r="AD8" s="267" t="inlineStr">
        <is>
          <t>TRUE</t>
        </is>
      </c>
      <c r="AE8" s="267" t="inlineStr">
        <is>
          <t>FALSE</t>
        </is>
      </c>
      <c r="AF8" s="267" t="inlineStr">
        <is>
          <t>FALSE</t>
        </is>
      </c>
      <c r="AG8" s="54" t="inlineStr">
        <is>
          <t>HD UI communication POST failure.  UI failed to communicate within a reasonable time after power up</t>
        </is>
      </c>
      <c r="AH8" s="44" t="n"/>
    </row>
    <row customHeight="1" ht="60" r="9">
      <c r="A9" s="52" t="inlineStr">
        <is>
          <t>x</t>
        </is>
      </c>
      <c r="B9" s="52" t="inlineStr">
        <is>
          <t>PRS 872</t>
        </is>
      </c>
      <c r="C9" s="52" t="inlineStr">
        <is>
          <t>SA 457</t>
        </is>
      </c>
      <c r="D9" s="52" t="inlineStr">
        <is>
          <t>SRSHD 1595</t>
        </is>
      </c>
      <c r="G9" s="266" t="inlineStr">
        <is>
          <t>HD</t>
        </is>
      </c>
      <c r="H9" s="266" t="inlineStr">
        <is>
          <t>Service Required: Hemodialysis Device</t>
        </is>
      </c>
      <c r="I9" s="44">
        <f>LEN(Table1[[#This Row],[Displayed Title ]])</f>
        <v/>
      </c>
      <c r="J9" s="54" t="inlineStr">
        <is>
          <t>A non-critical problem was detected with the hemodialysis device.\n-Call service to report the issue and schedule a repair.\n\nHD Alarm (Low): RTC Bat Low</t>
        </is>
      </c>
      <c r="K9" s="44">
        <f>LEN(Table1[[#This Row],[ Displayed Instructions]])</f>
        <v/>
      </c>
      <c r="L9" s="266" t="inlineStr">
        <is>
          <t>Real-time clock configuration error</t>
        </is>
      </c>
      <c r="M9" s="54" t="inlineStr">
        <is>
          <t>If the RTC is not functional as indicated by the bits in the first 3 control registers.</t>
        </is>
      </c>
      <c r="N9" s="267" t="n">
        <v>7</v>
      </c>
      <c r="O9" s="267" t="inlineStr">
        <is>
          <t>ALARM_ID_HD_RTC_BATTERY_LOW</t>
        </is>
      </c>
      <c r="P9" s="15">
        <f>ISNUMBER(SEARCH(G9,O9))</f>
        <v/>
      </c>
      <c r="Q9" s="267" t="inlineStr">
        <is>
          <t>ALARM_PRIORITY_LOW</t>
        </is>
      </c>
      <c r="R9" s="267" t="n">
        <v>850</v>
      </c>
      <c r="S9" s="267" t="inlineStr">
        <is>
          <t>FALSE</t>
        </is>
      </c>
      <c r="T9" s="267" t="inlineStr">
        <is>
          <t>FALSE</t>
        </is>
      </c>
      <c r="U9" s="267" t="inlineStr">
        <is>
          <t>FALSE</t>
        </is>
      </c>
      <c r="V9" s="267" t="inlineStr">
        <is>
          <t>TRUE</t>
        </is>
      </c>
      <c r="W9" s="267" t="inlineStr">
        <is>
          <t>FALSE</t>
        </is>
      </c>
      <c r="X9" s="267" t="inlineStr">
        <is>
          <t>FALSE</t>
        </is>
      </c>
      <c r="Y9" s="267" t="inlineStr">
        <is>
          <t>FALSE</t>
        </is>
      </c>
      <c r="Z9" s="267" t="inlineStr">
        <is>
          <t>FALSE</t>
        </is>
      </c>
      <c r="AA9" s="267" t="inlineStr">
        <is>
          <t>FALSE</t>
        </is>
      </c>
      <c r="AB9" s="267" t="inlineStr">
        <is>
          <t>FALSE</t>
        </is>
      </c>
      <c r="AC9" s="267" t="inlineStr">
        <is>
          <t>FALSE</t>
        </is>
      </c>
      <c r="AD9" s="267" t="inlineStr">
        <is>
          <t>FALSE</t>
        </is>
      </c>
      <c r="AE9" s="267" t="inlineStr">
        <is>
          <t>FALSE</t>
        </is>
      </c>
      <c r="AF9" s="267" t="inlineStr">
        <is>
          <t>FALSE</t>
        </is>
      </c>
      <c r="AG9" s="266" t="inlineStr">
        <is>
          <t>HD RTC battery low</t>
        </is>
      </c>
      <c r="AH9" s="44" t="n"/>
    </row>
    <row customHeight="1" ht="75" r="10">
      <c r="A10" s="52" t="inlineStr">
        <is>
          <t>x</t>
        </is>
      </c>
      <c r="B10" s="52" t="inlineStr">
        <is>
          <t>PRS 398</t>
        </is>
      </c>
      <c r="C10" s="52" t="inlineStr">
        <is>
          <t>SA 471</t>
        </is>
      </c>
      <c r="D10" s="52" t="inlineStr">
        <is>
          <t>SRSHD 632</t>
        </is>
      </c>
      <c r="G10" s="266" t="inlineStr">
        <is>
          <t>HD</t>
        </is>
      </c>
      <c r="H10" s="266" t="inlineStr">
        <is>
          <t>Service Required: Hemodialysis Device</t>
        </is>
      </c>
      <c r="I10" s="44">
        <f>LEN(Table1[[#This Row],[Displayed Title ]])</f>
        <v/>
      </c>
      <c r="J10" s="54" t="inlineStr">
        <is>
          <t>A problem was detected with the hemodialysis device.\n-Locate the ID code found in the bottom left corner of the alarm screen.\n-Call service to report the issue and schedule a repair. \n\nHD POST: Acc Vector</t>
        </is>
      </c>
      <c r="K10" s="44">
        <f>LEN(Table1[[#This Row],[ Displayed Instructions]])</f>
        <v/>
      </c>
      <c r="L10" s="266" t="inlineStr">
        <is>
          <t>HD accelerometer failed POST</t>
        </is>
      </c>
      <c r="M10" s="54" t="inlineStr">
        <is>
          <t>If the calculated vector length of the accelerometer x, y, z is not the nominal length.</t>
        </is>
      </c>
      <c r="N10" s="267" t="n">
        <v>8</v>
      </c>
      <c r="O10" s="267" t="inlineStr">
        <is>
          <t>ALARM_ID_HD_ACCELEROMETER_SELF_TEST_FAILURE</t>
        </is>
      </c>
      <c r="P10" s="15">
        <f>ISNUMBER(SEARCH(G10,O10))</f>
        <v/>
      </c>
      <c r="Q10" s="267" t="inlineStr">
        <is>
          <t>ALARM_PRIORITY_HIGH</t>
        </is>
      </c>
      <c r="R10" s="267" t="n">
        <v>1</v>
      </c>
      <c r="S10" s="267" t="inlineStr">
        <is>
          <t>TRUE</t>
        </is>
      </c>
      <c r="T10" s="267" t="inlineStr">
        <is>
          <t>FALSE</t>
        </is>
      </c>
      <c r="U10" s="267" t="inlineStr">
        <is>
          <t>TRUE</t>
        </is>
      </c>
      <c r="V10" s="267" t="inlineStr">
        <is>
          <t>TRUE</t>
        </is>
      </c>
      <c r="W10" s="267" t="inlineStr">
        <is>
          <t>TRUE</t>
        </is>
      </c>
      <c r="X10" s="267" t="inlineStr">
        <is>
          <t>TRUE</t>
        </is>
      </c>
      <c r="Y10" s="267" t="inlineStr">
        <is>
          <t>TRUE</t>
        </is>
      </c>
      <c r="Z10" s="267" t="inlineStr">
        <is>
          <t>TRUE</t>
        </is>
      </c>
      <c r="AA10" s="267" t="inlineStr">
        <is>
          <t>FALSE</t>
        </is>
      </c>
      <c r="AB10" s="267" t="inlineStr">
        <is>
          <t>FALSE</t>
        </is>
      </c>
      <c r="AC10" s="267" t="inlineStr">
        <is>
          <t>TRUE</t>
        </is>
      </c>
      <c r="AD10" s="267" t="inlineStr">
        <is>
          <t>TRUE</t>
        </is>
      </c>
      <c r="AE10" s="267" t="inlineStr">
        <is>
          <t>FALSE</t>
        </is>
      </c>
      <c r="AF10" s="267" t="inlineStr">
        <is>
          <t>FALSE</t>
        </is>
      </c>
      <c r="AG10" s="266" t="inlineStr">
        <is>
          <t>HD accelerometer failed POST</t>
        </is>
      </c>
      <c r="AH10" s="44" t="n"/>
    </row>
    <row customHeight="1" ht="75" r="11">
      <c r="A11" s="52" t="inlineStr">
        <is>
          <t>x</t>
        </is>
      </c>
      <c r="B11" s="52" t="inlineStr">
        <is>
          <t>PRS 863</t>
        </is>
      </c>
      <c r="C11" s="52" t="inlineStr">
        <is>
          <t>SA 472</t>
        </is>
      </c>
      <c r="E11" s="52" t="inlineStr">
        <is>
          <t>SRSDG 323</t>
        </is>
      </c>
      <c r="G11" s="266" t="inlineStr">
        <is>
          <t>DG</t>
        </is>
      </c>
      <c r="H11" s="266" t="inlineStr">
        <is>
          <t>Service Required: Dialysate Device</t>
        </is>
      </c>
      <c r="I11" s="44">
        <f>LEN(Table1[[#This Row],[Displayed Title ]])</f>
        <v/>
      </c>
      <c r="J11" s="54" t="inlineStr">
        <is>
          <t>A problem was detected with the dialysate device.\n-Locate the ID code found in the bottom left corner of the alarm screen.\n-Call service to report the issue and schedule a repair. \n\nDG POST: Acc Vector</t>
        </is>
      </c>
      <c r="K11" s="44">
        <f>LEN(Table1[[#This Row],[ Displayed Instructions]])</f>
        <v/>
      </c>
      <c r="L11" s="266" t="inlineStr">
        <is>
          <t>DG accelerometer failed POST</t>
        </is>
      </c>
      <c r="M11" s="54" t="inlineStr">
        <is>
          <t>If the calculated vector length of the accelerometer x, y, z is not the nominal length.</t>
        </is>
      </c>
      <c r="N11" s="267" t="n">
        <v>9</v>
      </c>
      <c r="O11" s="267" t="inlineStr">
        <is>
          <t>ALARM_ID_DG_ACCELEROMETER_SELF_TEST_FAILURE</t>
        </is>
      </c>
      <c r="P11" s="15">
        <f>ISNUMBER(SEARCH(G11,O11))</f>
        <v/>
      </c>
      <c r="Q11" s="267" t="inlineStr">
        <is>
          <t>ALARM_PRIORITY_HIGH</t>
        </is>
      </c>
      <c r="R11" s="267" t="n">
        <v>2</v>
      </c>
      <c r="S11" s="267" t="inlineStr">
        <is>
          <t>FALSE</t>
        </is>
      </c>
      <c r="T11" s="267" t="inlineStr">
        <is>
          <t>TRUE</t>
        </is>
      </c>
      <c r="U11" s="267" t="inlineStr">
        <is>
          <t>TRUE</t>
        </is>
      </c>
      <c r="V11" s="267" t="inlineStr">
        <is>
          <t>TRUE</t>
        </is>
      </c>
      <c r="W11" s="267" t="inlineStr">
        <is>
          <t>FALSE</t>
        </is>
      </c>
      <c r="X11" s="267" t="inlineStr">
        <is>
          <t>TRUE</t>
        </is>
      </c>
      <c r="Y11" s="267" t="inlineStr">
        <is>
          <t>FALSE</t>
        </is>
      </c>
      <c r="Z11" s="267" t="inlineStr">
        <is>
          <t>FALSE</t>
        </is>
      </c>
      <c r="AA11" s="267" t="inlineStr">
        <is>
          <t>FALSE</t>
        </is>
      </c>
      <c r="AB11" s="267" t="inlineStr">
        <is>
          <t>FALSE</t>
        </is>
      </c>
      <c r="AC11" s="267" t="inlineStr">
        <is>
          <t>FALSE</t>
        </is>
      </c>
      <c r="AD11" s="267" t="inlineStr">
        <is>
          <t>TRUE</t>
        </is>
      </c>
      <c r="AE11" s="267" t="inlineStr">
        <is>
          <t>FALSE</t>
        </is>
      </c>
      <c r="AF11" s="267" t="inlineStr">
        <is>
          <t>FALSE</t>
        </is>
      </c>
      <c r="AG11" s="266" t="inlineStr">
        <is>
          <t>DG accelerometer failed POST</t>
        </is>
      </c>
      <c r="AH11" s="44" t="n"/>
    </row>
    <row customHeight="1" ht="75" r="12">
      <c r="A12" t="inlineStr">
        <is>
          <t>x</t>
        </is>
      </c>
      <c r="B12" s="52" t="inlineStr">
        <is>
          <t>PRS 398</t>
        </is>
      </c>
      <c r="C12" s="52" t="inlineStr">
        <is>
          <t>SA 480</t>
        </is>
      </c>
      <c r="D12" s="52" t="inlineStr">
        <is>
          <t>SRSHD 1478</t>
        </is>
      </c>
      <c r="G12" s="266" t="inlineStr">
        <is>
          <t>HD</t>
        </is>
      </c>
      <c r="H12" s="266" t="inlineStr">
        <is>
          <t>Service Required: Hemodialysis Device</t>
        </is>
      </c>
      <c r="I12" s="44">
        <f>LEN(Table1[[#This Row],[Displayed Title ]])</f>
        <v/>
      </c>
      <c r="J12" s="54" t="inlineStr">
        <is>
          <t>A problem was detected with the hemodialysis device.\n-Locate the ID code found in the bottom left corner of the alarm screen.\n-Call service to report the issue and schedule a repair. \n\nHD POST: BLD Config Emb Mode</t>
        </is>
      </c>
      <c r="K12" s="44">
        <f>LEN(Table1[[#This Row],[ Displayed Instructions]])</f>
        <v/>
      </c>
      <c r="L12" s="54" t="inlineStr">
        <is>
          <t>HD blood leak sensor embedded mode communication failed</t>
        </is>
      </c>
      <c r="M12" s="54" t="inlineStr">
        <is>
          <t>If the blood leak sensor embedded mode is unresponsive.</t>
        </is>
      </c>
      <c r="N12" s="267" t="n">
        <v>10</v>
      </c>
      <c r="O12" s="56" t="inlineStr">
        <is>
          <t>ALARM_ID_HD_BLOOD_LEAK_SENSOR_EMBEDDED_MODE_FAILURE</t>
        </is>
      </c>
      <c r="P12" s="17">
        <f>ISNUMBER(SEARCH(G12,O12))</f>
        <v/>
      </c>
      <c r="Q12" s="267" t="inlineStr">
        <is>
          <t>ALARM_PRIORITY_HIGH</t>
        </is>
      </c>
      <c r="R12" s="267" t="n">
        <v>1</v>
      </c>
      <c r="S12" s="267" t="inlineStr">
        <is>
          <t>TRUE</t>
        </is>
      </c>
      <c r="T12" s="267" t="inlineStr">
        <is>
          <t>FALSE</t>
        </is>
      </c>
      <c r="U12" s="267" t="inlineStr">
        <is>
          <t>TRUE</t>
        </is>
      </c>
      <c r="V12" s="267" t="inlineStr">
        <is>
          <t>TRUE</t>
        </is>
      </c>
      <c r="W12" s="267" t="inlineStr">
        <is>
          <t>TRUE</t>
        </is>
      </c>
      <c r="X12" s="267" t="inlineStr">
        <is>
          <t>TRUE</t>
        </is>
      </c>
      <c r="Y12" s="267" t="inlineStr">
        <is>
          <t>TRUE</t>
        </is>
      </c>
      <c r="Z12" s="267" t="inlineStr">
        <is>
          <t>TRUE</t>
        </is>
      </c>
      <c r="AA12" s="267" t="inlineStr">
        <is>
          <t>FALSE</t>
        </is>
      </c>
      <c r="AB12" s="267" t="inlineStr">
        <is>
          <t>FALSE</t>
        </is>
      </c>
      <c r="AC12" s="267" t="inlineStr">
        <is>
          <t>TRUE</t>
        </is>
      </c>
      <c r="AD12" s="267" t="inlineStr">
        <is>
          <t>TRUE</t>
        </is>
      </c>
      <c r="AE12" s="267" t="inlineStr">
        <is>
          <t>FALSE</t>
        </is>
      </c>
      <c r="AF12" s="267" t="inlineStr">
        <is>
          <t>FALSE</t>
        </is>
      </c>
      <c r="AG12" s="54" t="inlineStr">
        <is>
          <t>HD blood leak sensor setting embedded mode failure.</t>
        </is>
      </c>
      <c r="AH12" s="44" t="n"/>
    </row>
    <row customHeight="1" ht="75" r="13">
      <c r="A13" s="24" t="inlineStr">
        <is>
          <t>Dialysate Temp</t>
        </is>
      </c>
      <c r="G13" s="266" t="inlineStr">
        <is>
          <t>HD</t>
        </is>
      </c>
      <c r="H13" s="266" t="inlineStr">
        <is>
          <t>Low Dialysate Temperature</t>
        </is>
      </c>
      <c r="I13" s="44">
        <f>LEN(Table1[[#This Row],[Displayed Title ]])</f>
        <v/>
      </c>
      <c r="J13" s="54" t="inlineStr">
        <is>
          <t>Dialysate temperature is low. \n-Treatment is currently paused.\n-When the temperature is within target range RESUME button will be available. \n-Press RESUME to continue treatment.\n\nDial. Gen: Dialysate Temp Low</t>
        </is>
      </c>
      <c r="K13" s="44">
        <f>LEN(Table1[[#This Row],[ Displayed Instructions]])</f>
        <v/>
      </c>
      <c r="L13" s="54" t="inlineStr">
        <is>
          <t>Dialysate temperature is below the target temperature</t>
        </is>
      </c>
      <c r="M13" s="54" t="inlineStr">
        <is>
          <t>If the dialysate temperature is below the target temperature for a certain period of time.</t>
        </is>
      </c>
      <c r="N13" s="267" t="n">
        <v>11</v>
      </c>
      <c r="O13" s="267" t="inlineStr">
        <is>
          <t>ALARM_ID_HD_DIALYSATE_TEMP_BELOW_TARGET_TEMP</t>
        </is>
      </c>
      <c r="P13" s="15">
        <f>ISNUMBER(SEARCH(G13,O13))</f>
        <v/>
      </c>
      <c r="Q13" s="267" t="inlineStr">
        <is>
          <t>ALARM_PRIORITY_MEDIUM</t>
        </is>
      </c>
      <c r="R13" s="267" t="n">
        <v>402</v>
      </c>
      <c r="S13" s="267" t="inlineStr">
        <is>
          <t>FALSE</t>
        </is>
      </c>
      <c r="T13" s="267" t="inlineStr">
        <is>
          <t>FALSE</t>
        </is>
      </c>
      <c r="U13" s="267" t="inlineStr">
        <is>
          <t>TRUE</t>
        </is>
      </c>
      <c r="V13" s="267" t="inlineStr">
        <is>
          <t>FALSE</t>
        </is>
      </c>
      <c r="W13" s="267" t="inlineStr">
        <is>
          <t>FALSE</t>
        </is>
      </c>
      <c r="X13" s="267" t="inlineStr">
        <is>
          <t>FALSE</t>
        </is>
      </c>
      <c r="Y13" s="267" t="inlineStr">
        <is>
          <t>FALSE</t>
        </is>
      </c>
      <c r="Z13" s="267" t="inlineStr">
        <is>
          <t>FALSE</t>
        </is>
      </c>
      <c r="AA13" s="267" t="inlineStr">
        <is>
          <t>TRUE</t>
        </is>
      </c>
      <c r="AB13" s="267" t="inlineStr">
        <is>
          <t>TRUE</t>
        </is>
      </c>
      <c r="AC13" s="267" t="inlineStr">
        <is>
          <t>FALSE</t>
        </is>
      </c>
      <c r="AD13" s="267" t="inlineStr">
        <is>
          <t>FALSE</t>
        </is>
      </c>
      <c r="AE13" s="267" t="inlineStr">
        <is>
          <t>FALSE</t>
        </is>
      </c>
      <c r="AF13" s="267" t="inlineStr">
        <is>
          <t>FALSE</t>
        </is>
      </c>
      <c r="AG13" s="54" t="inlineStr">
        <is>
          <t>HD dialysate temperature below target temperature or below safety temp</t>
        </is>
      </c>
      <c r="AH13" s="44" t="n"/>
    </row>
    <row customHeight="1" ht="75" r="14">
      <c r="A14" s="52" t="inlineStr">
        <is>
          <t>x</t>
        </is>
      </c>
      <c r="B14" s="52" t="inlineStr">
        <is>
          <t>PRS 398</t>
        </is>
      </c>
      <c r="C14" s="52" t="inlineStr">
        <is>
          <t>SA 195</t>
        </is>
      </c>
      <c r="D14" s="52" t="inlineStr">
        <is>
          <t>SRSHD 658</t>
        </is>
      </c>
      <c r="G14" s="266" t="inlineStr">
        <is>
          <t>HD</t>
        </is>
      </c>
      <c r="H14" s="266" t="inlineStr">
        <is>
          <t>Service Required: Hemodialysis Device</t>
        </is>
      </c>
      <c r="I14" s="44">
        <f>LEN(Table1[[#This Row],[Displayed Title ]])</f>
        <v/>
      </c>
      <c r="J14" s="54" t="inlineStr">
        <is>
          <t>A problem was detected with the hemodialysis device.\n-Locate the ID code found in the bottom left corner of the alarm screen.\n-Call service to report the issue and schedule a repair. \n\nHD POST: HD Image</t>
        </is>
      </c>
      <c r="K14" s="44">
        <f>LEN(Table1[[#This Row],[ Displayed Instructions]])</f>
        <v/>
      </c>
      <c r="L14" s="266" t="inlineStr">
        <is>
          <t>HD firmware image integrity POST test failed</t>
        </is>
      </c>
      <c r="M14" s="54" t="inlineStr">
        <is>
          <t>If the calculated CRC of the HD image does not match the expected CRC.</t>
        </is>
      </c>
      <c r="N14" s="267" t="n">
        <v>12</v>
      </c>
      <c r="O14" s="267" t="inlineStr">
        <is>
          <t>ALARM_ID_HD_INTEGRITY_POST_TEST_FAILED</t>
        </is>
      </c>
      <c r="P14" s="15">
        <f>ISNUMBER(SEARCH(G14,O14))</f>
        <v/>
      </c>
      <c r="Q14" s="267" t="inlineStr">
        <is>
          <t>ALARM_PRIORITY_HIGH</t>
        </is>
      </c>
      <c r="R14" s="267" t="n">
        <v>1</v>
      </c>
      <c r="S14" s="267" t="inlineStr">
        <is>
          <t>TRUE</t>
        </is>
      </c>
      <c r="T14" s="267" t="inlineStr">
        <is>
          <t>FALSE</t>
        </is>
      </c>
      <c r="U14" s="267" t="inlineStr">
        <is>
          <t>TRUE</t>
        </is>
      </c>
      <c r="V14" s="267" t="inlineStr">
        <is>
          <t>TRUE</t>
        </is>
      </c>
      <c r="W14" s="267" t="inlineStr">
        <is>
          <t>TRUE</t>
        </is>
      </c>
      <c r="X14" s="267" t="inlineStr">
        <is>
          <t>TRUE</t>
        </is>
      </c>
      <c r="Y14" s="267" t="inlineStr">
        <is>
          <t>TRUE</t>
        </is>
      </c>
      <c r="Z14" s="267" t="inlineStr">
        <is>
          <t>TRUE</t>
        </is>
      </c>
      <c r="AA14" s="267" t="inlineStr">
        <is>
          <t>FALSE</t>
        </is>
      </c>
      <c r="AB14" s="267" t="inlineStr">
        <is>
          <t>FALSE</t>
        </is>
      </c>
      <c r="AC14" s="267" t="inlineStr">
        <is>
          <t>TRUE</t>
        </is>
      </c>
      <c r="AD14" s="267" t="inlineStr">
        <is>
          <t>TRUE</t>
        </is>
      </c>
      <c r="AE14" s="267" t="inlineStr">
        <is>
          <t>FALSE</t>
        </is>
      </c>
      <c r="AF14" s="267" t="inlineStr">
        <is>
          <t>FALSE</t>
        </is>
      </c>
      <c r="AG14" s="266" t="inlineStr">
        <is>
          <t>HD firmware image integrity POST test failed</t>
        </is>
      </c>
      <c r="AH14" s="44" t="n"/>
    </row>
    <row customHeight="1" ht="75" r="15">
      <c r="A15" s="52" t="inlineStr">
        <is>
          <t>x</t>
        </is>
      </c>
      <c r="B15" s="52" t="inlineStr">
        <is>
          <t>PRS 863</t>
        </is>
      </c>
      <c r="C15" s="52" t="inlineStr">
        <is>
          <t>SA 282</t>
        </is>
      </c>
      <c r="E15" s="52" t="inlineStr">
        <is>
          <t>SRSDG 813</t>
        </is>
      </c>
      <c r="G15" s="266" t="inlineStr">
        <is>
          <t>DG</t>
        </is>
      </c>
      <c r="H15" s="266" t="inlineStr">
        <is>
          <t>Service Required: Dialysate Device</t>
        </is>
      </c>
      <c r="I15" s="44">
        <f>LEN(Table1[[#This Row],[Displayed Title ]])</f>
        <v/>
      </c>
      <c r="J15" s="54" t="inlineStr">
        <is>
          <t>A problem was detected with the dialysate device.\n-Locate the ID code found in the bottom left corner of the alarm screen.\n-Call service to report the issue and schedule a repair. \n\nDG POST: DG Image</t>
        </is>
      </c>
      <c r="K15" s="44">
        <f>LEN(Table1[[#This Row],[ Displayed Instructions]])</f>
        <v/>
      </c>
      <c r="L15" s="266" t="inlineStr">
        <is>
          <t>DG firmware image integrity POST test failed</t>
        </is>
      </c>
      <c r="M15" s="54" t="inlineStr">
        <is>
          <t>If the calculated CRC of the DG firmware image does not matched the expected CRC</t>
        </is>
      </c>
      <c r="N15" s="267" t="n">
        <v>13</v>
      </c>
      <c r="O15" s="267" t="inlineStr">
        <is>
          <t>ALARM_ID_DG_INTEGRITY_POST_TEST_FAILED</t>
        </is>
      </c>
      <c r="P15" s="15">
        <f>ISNUMBER(SEARCH(G15,O15))</f>
        <v/>
      </c>
      <c r="Q15" s="267" t="inlineStr">
        <is>
          <t>ALARM_PRIORITY_HIGH</t>
        </is>
      </c>
      <c r="R15" s="267" t="n">
        <v>2</v>
      </c>
      <c r="S15" s="267" t="inlineStr">
        <is>
          <t>FALSE</t>
        </is>
      </c>
      <c r="T15" s="267" t="inlineStr">
        <is>
          <t>TRUE</t>
        </is>
      </c>
      <c r="U15" s="267" t="inlineStr">
        <is>
          <t>TRUE</t>
        </is>
      </c>
      <c r="V15" s="267" t="inlineStr">
        <is>
          <t>TRUE</t>
        </is>
      </c>
      <c r="W15" s="267" t="inlineStr">
        <is>
          <t>FALSE</t>
        </is>
      </c>
      <c r="X15" s="267" t="inlineStr">
        <is>
          <t>TRUE</t>
        </is>
      </c>
      <c r="Y15" s="267" t="inlineStr">
        <is>
          <t>FALSE</t>
        </is>
      </c>
      <c r="Z15" s="267" t="inlineStr">
        <is>
          <t>FALSE</t>
        </is>
      </c>
      <c r="AA15" s="267" t="inlineStr">
        <is>
          <t>FALSE</t>
        </is>
      </c>
      <c r="AB15" s="267" t="inlineStr">
        <is>
          <t>FALSE</t>
        </is>
      </c>
      <c r="AC15" s="267" t="inlineStr">
        <is>
          <t>FALSE</t>
        </is>
      </c>
      <c r="AD15" s="267" t="inlineStr">
        <is>
          <t>TRUE</t>
        </is>
      </c>
      <c r="AE15" s="267" t="inlineStr">
        <is>
          <t>FALSE</t>
        </is>
      </c>
      <c r="AF15" s="267" t="inlineStr">
        <is>
          <t>FALSE</t>
        </is>
      </c>
      <c r="AG15" s="266" t="inlineStr">
        <is>
          <t>DG firmware image integrity POST test failed</t>
        </is>
      </c>
      <c r="AH15" s="44" t="n"/>
    </row>
    <row customHeight="1" ht="75" r="16">
      <c r="A16" s="52" t="inlineStr">
        <is>
          <t>x</t>
        </is>
      </c>
      <c r="B16" s="52" t="inlineStr">
        <is>
          <t>PRS 863</t>
        </is>
      </c>
      <c r="C16" s="52" t="inlineStr">
        <is>
          <t>SA 284</t>
        </is>
      </c>
      <c r="E16" s="52" t="inlineStr">
        <is>
          <t>SRSDG 957</t>
        </is>
      </c>
      <c r="G16" s="268" t="inlineStr">
        <is>
          <t>DG</t>
        </is>
      </c>
      <c r="H16" s="266" t="inlineStr">
        <is>
          <t>Service Required: Dialysate Device</t>
        </is>
      </c>
      <c r="I16" s="44">
        <f>LEN(Table1[[#This Row],[Displayed Title ]])</f>
        <v/>
      </c>
      <c r="J16" s="54" t="inlineStr">
        <is>
          <t>A problem was detected with the dialysate device.\n-Locate the ID code found in the bottom left corner of the alarm screen.\n-Call service to report the issue and schedule a repair. \n\nDG POST: Usage Rec NVRAM CRC</t>
        </is>
      </c>
      <c r="K16" s="44">
        <f>LEN(Table1[[#This Row],[ Displayed Instructions]])</f>
        <v/>
      </c>
      <c r="L16" s="54" t="inlineStr">
        <is>
          <t>DG non-volatile usage information group invalid record CRC</t>
        </is>
      </c>
      <c r="M16" s="58" t="inlineStr">
        <is>
          <t>If the DG usage information record's CRC does not match the calculated CRC in POST.</t>
        </is>
      </c>
      <c r="N16" s="267" t="n">
        <v>14</v>
      </c>
      <c r="O16" s="267" t="inlineStr">
        <is>
          <t>ALARM_ID_DG_INVALID_USAGE_RECORD_CRC</t>
        </is>
      </c>
      <c r="P16" s="15">
        <f>ISNUMBER(SEARCH(G16,O16))</f>
        <v/>
      </c>
      <c r="Q16" s="267" t="inlineStr">
        <is>
          <t>ALARM_PRIORITY_HIGH</t>
        </is>
      </c>
      <c r="R16" s="267" t="n">
        <v>2</v>
      </c>
      <c r="S16" s="267" t="inlineStr">
        <is>
          <t>FALSE</t>
        </is>
      </c>
      <c r="T16" s="267" t="inlineStr">
        <is>
          <t>TRUE</t>
        </is>
      </c>
      <c r="U16" s="267" t="inlineStr">
        <is>
          <t>TRUE</t>
        </is>
      </c>
      <c r="V16" s="267" t="inlineStr">
        <is>
          <t>TRUE</t>
        </is>
      </c>
      <c r="W16" s="267" t="inlineStr">
        <is>
          <t>FALSE</t>
        </is>
      </c>
      <c r="X16" s="267" t="inlineStr">
        <is>
          <t>TRUE</t>
        </is>
      </c>
      <c r="Y16" s="267" t="inlineStr">
        <is>
          <t>FALSE</t>
        </is>
      </c>
      <c r="Z16" s="267" t="inlineStr">
        <is>
          <t>FALSE</t>
        </is>
      </c>
      <c r="AA16" s="267" t="inlineStr">
        <is>
          <t>FALSE</t>
        </is>
      </c>
      <c r="AB16" s="267" t="inlineStr">
        <is>
          <t>FALSE</t>
        </is>
      </c>
      <c r="AC16" s="267" t="inlineStr">
        <is>
          <t>FALSE</t>
        </is>
      </c>
      <c r="AD16" s="267" t="inlineStr">
        <is>
          <t>TRUE</t>
        </is>
      </c>
      <c r="AE16" s="267" t="inlineStr">
        <is>
          <t>FALSE</t>
        </is>
      </c>
      <c r="AF16" s="267" t="inlineStr">
        <is>
          <t>FALSE</t>
        </is>
      </c>
      <c r="AG16" s="266" t="inlineStr">
        <is>
          <t>DG invalid usage record CRC</t>
        </is>
      </c>
      <c r="AH16" s="44" t="n"/>
    </row>
    <row customHeight="1" ht="60" r="17">
      <c r="A17" s="18" t="inlineStr">
        <is>
          <t xml:space="preserve">Dara - remove Alarm ID 15
(Duplicate with Alarm ID 304 - SRS 1587)
</t>
        </is>
      </c>
      <c r="B17" s="14" t="n"/>
      <c r="C17" s="14" t="n"/>
      <c r="D17" s="14" t="n"/>
      <c r="E17" s="14" t="n"/>
      <c r="G17" s="268" t="inlineStr">
        <is>
          <t>HD</t>
        </is>
      </c>
      <c r="H17" s="266" t="inlineStr">
        <is>
          <t>High Dialysate Temperature</t>
        </is>
      </c>
      <c r="I17" s="44">
        <f>LEN(Table1[[#This Row],[Displayed Title ]])</f>
        <v/>
      </c>
      <c r="J17" s="54" t="inlineStr">
        <is>
          <t>Dialysate temperature is high. \n-Treatment is currently paused.\n-When dialysate temperature is within target range,\n treatment will need to be resumed.\n\nDial. Gen: Dialysate Temp High</t>
        </is>
      </c>
      <c r="K17" s="44">
        <f>LEN(Table1[[#This Row],[ Displayed Instructions]])</f>
        <v/>
      </c>
      <c r="L17" s="266" t="inlineStr">
        <is>
          <t>Dialysate temperature is out of high safety range</t>
        </is>
      </c>
      <c r="M17" s="58" t="inlineStr">
        <is>
          <t>If the dialysate temperature is &gt; 46 C for a certain period of time.</t>
        </is>
      </c>
      <c r="N17" s="267" t="n">
        <v>15</v>
      </c>
      <c r="O17" s="267" t="inlineStr">
        <is>
          <t>ALARM_ID_HD_DIALYSATE_TEMP_ABOVE_SAFETY_TEMP</t>
        </is>
      </c>
      <c r="P17" s="15">
        <f>ISNUMBER(SEARCH(G17,O17))</f>
        <v/>
      </c>
      <c r="Q17" s="267" t="inlineStr">
        <is>
          <t>ALARM_PRIORITY_MEDIUM</t>
        </is>
      </c>
      <c r="R17" s="267" t="n">
        <v>401</v>
      </c>
      <c r="S17" s="267" t="inlineStr">
        <is>
          <t>FALSE</t>
        </is>
      </c>
      <c r="T17" s="267" t="inlineStr">
        <is>
          <t>FALSE</t>
        </is>
      </c>
      <c r="U17" s="267" t="inlineStr">
        <is>
          <t>TRUE</t>
        </is>
      </c>
      <c r="V17" s="267" t="inlineStr">
        <is>
          <t>FALSE</t>
        </is>
      </c>
      <c r="W17" s="267" t="inlineStr">
        <is>
          <t>FALSE</t>
        </is>
      </c>
      <c r="X17" s="267" t="inlineStr">
        <is>
          <t>FALSE</t>
        </is>
      </c>
      <c r="Y17" s="267" t="inlineStr">
        <is>
          <t>FALSE</t>
        </is>
      </c>
      <c r="Z17" s="267" t="inlineStr">
        <is>
          <t>FALSE</t>
        </is>
      </c>
      <c r="AA17" s="267" t="inlineStr">
        <is>
          <t>TRUE</t>
        </is>
      </c>
      <c r="AB17" s="267" t="inlineStr">
        <is>
          <t>TRUE</t>
        </is>
      </c>
      <c r="AC17" s="267" t="inlineStr">
        <is>
          <t>FALSE</t>
        </is>
      </c>
      <c r="AD17" s="267" t="inlineStr">
        <is>
          <t>FALSE</t>
        </is>
      </c>
      <c r="AE17" s="267" t="inlineStr">
        <is>
          <t>FALSE</t>
        </is>
      </c>
      <c r="AF17" s="267" t="inlineStr">
        <is>
          <t>FALSE</t>
        </is>
      </c>
      <c r="AG17" s="266" t="inlineStr">
        <is>
          <t>HD dialysate temperature above high safety.</t>
        </is>
      </c>
      <c r="AH17" s="44" t="n"/>
    </row>
    <row customHeight="1" ht="75" r="18">
      <c r="A18" s="52" t="inlineStr">
        <is>
          <t>x</t>
        </is>
      </c>
      <c r="B18" s="52" t="inlineStr">
        <is>
          <t>PRS 398</t>
        </is>
      </c>
      <c r="C18" s="52" t="inlineStr">
        <is>
          <t>SA 212</t>
        </is>
      </c>
      <c r="D18" s="52" t="inlineStr">
        <is>
          <t>SRSHD 656</t>
        </is>
      </c>
      <c r="G18" s="266" t="inlineStr">
        <is>
          <t>HD</t>
        </is>
      </c>
      <c r="H18" s="266" t="inlineStr">
        <is>
          <t>Service Required: Hemodialysis Device</t>
        </is>
      </c>
      <c r="I18" s="44">
        <f>LEN(Table1[[#This Row],[Displayed Title ]])</f>
        <v/>
      </c>
      <c r="J18" s="54" t="inlineStr">
        <is>
          <t>A problem was detected with the hemodialysis device.\n-Locate the ID code found in the bottom left corner of the alarm screen.\n-Call service to report the issue and schedule a repair. \n\nHD POST: Primary Alarm Current</t>
        </is>
      </c>
      <c r="K18" s="44">
        <f>LEN(Table1[[#This Row],[ Displayed Instructions]])</f>
        <v/>
      </c>
      <c r="L18" s="269" t="inlineStr">
        <is>
          <t>HD alarm audio failed POST</t>
        </is>
      </c>
      <c r="M18" s="54" t="inlineStr">
        <is>
          <t>If alarm audio current is NOT in expected range for than 1 second while alarm tone is being output</t>
        </is>
      </c>
      <c r="N18" s="267" t="n">
        <v>16</v>
      </c>
      <c r="O18" s="267" t="inlineStr">
        <is>
          <t>ALARM_ID_HD_ALARM_AUDIO_SELF_TEST_FAILURE</t>
        </is>
      </c>
      <c r="P18" s="15">
        <f>ISNUMBER(SEARCH(G18,O18))</f>
        <v/>
      </c>
      <c r="Q18" s="267" t="inlineStr">
        <is>
          <t>ALARM_PRIORITY_HIGH</t>
        </is>
      </c>
      <c r="R18" s="267" t="n">
        <v>1</v>
      </c>
      <c r="S18" s="267" t="inlineStr">
        <is>
          <t>TRUE</t>
        </is>
      </c>
      <c r="T18" s="267" t="inlineStr">
        <is>
          <t>FALSE</t>
        </is>
      </c>
      <c r="U18" s="267" t="inlineStr">
        <is>
          <t>TRUE</t>
        </is>
      </c>
      <c r="V18" s="267" t="inlineStr">
        <is>
          <t>TRUE</t>
        </is>
      </c>
      <c r="W18" s="267" t="inlineStr">
        <is>
          <t>TRUE</t>
        </is>
      </c>
      <c r="X18" s="267" t="inlineStr">
        <is>
          <t>TRUE</t>
        </is>
      </c>
      <c r="Y18" s="267" t="inlineStr">
        <is>
          <t>TRUE</t>
        </is>
      </c>
      <c r="Z18" s="267" t="inlineStr">
        <is>
          <t>TRUE</t>
        </is>
      </c>
      <c r="AA18" s="267" t="inlineStr">
        <is>
          <t>FALSE</t>
        </is>
      </c>
      <c r="AB18" s="267" t="inlineStr">
        <is>
          <t>FALSE</t>
        </is>
      </c>
      <c r="AC18" s="267" t="inlineStr">
        <is>
          <t>TRUE</t>
        </is>
      </c>
      <c r="AD18" s="267" t="inlineStr">
        <is>
          <t>TRUE</t>
        </is>
      </c>
      <c r="AE18" s="267" t="inlineStr">
        <is>
          <t>FALSE</t>
        </is>
      </c>
      <c r="AF18" s="267" t="inlineStr">
        <is>
          <t>FALSE</t>
        </is>
      </c>
      <c r="AG18" s="266" t="inlineStr">
        <is>
          <t>HD alarm audio failed POST</t>
        </is>
      </c>
      <c r="AH18" s="44" t="n"/>
    </row>
    <row customHeight="1" ht="75" r="19">
      <c r="A19" s="14" t="inlineStr">
        <is>
          <t>Sean to review and update</t>
        </is>
      </c>
      <c r="D19" t="inlineStr">
        <is>
          <t>SRSHD 1677</t>
        </is>
      </c>
      <c r="G19" s="266" t="inlineStr">
        <is>
          <t>HD</t>
        </is>
      </c>
      <c r="H19" s="266" t="inlineStr">
        <is>
          <t>Service Required: Hemodialysis Device</t>
        </is>
      </c>
      <c r="I19">
        <f>LEN(Table1[[#This Row],[Displayed Title ]])</f>
        <v/>
      </c>
      <c r="J19" s="54" t="inlineStr">
        <is>
          <t>A problem was detected with the hemodialysis device.\n-Locate the ID code found in the bottom left corner of the alarm screen.\n-Call service to report the issue and schedule a repair. \n\nHD POST: UI POST Not Complete</t>
        </is>
      </c>
      <c r="K19">
        <f>LEN(Table1[[#This Row],[ Displayed Instructions]])</f>
        <v/>
      </c>
      <c r="L19" s="266" t="inlineStr">
        <is>
          <t>HD UI POST failed</t>
        </is>
      </c>
      <c r="M19" s="54" t="inlineStr">
        <is>
          <t>If UI reports POST failed but did not trigger fault OR UI has not sent POST results within 2 seconds.</t>
        </is>
      </c>
      <c r="N19" s="267" t="n">
        <v>17</v>
      </c>
      <c r="O19" s="267" t="inlineStr">
        <is>
          <t>ALARM_ID_HD_UI_POST_TIMEOUT</t>
        </is>
      </c>
      <c r="P19">
        <f>ISNUMBER(SEARCH(G19,O19))</f>
        <v/>
      </c>
      <c r="Q19" s="267" t="inlineStr">
        <is>
          <t>ALARM_PRIORITY_HIGH</t>
        </is>
      </c>
      <c r="R19" s="267" t="n">
        <v>1</v>
      </c>
      <c r="S19" s="267" t="inlineStr">
        <is>
          <t>TRUE</t>
        </is>
      </c>
      <c r="T19" s="267" t="inlineStr">
        <is>
          <t>FALSE</t>
        </is>
      </c>
      <c r="U19" s="267" t="inlineStr">
        <is>
          <t>TRUE</t>
        </is>
      </c>
      <c r="V19" s="267" t="inlineStr">
        <is>
          <t>TRUE</t>
        </is>
      </c>
      <c r="W19" s="267" t="inlineStr">
        <is>
          <t>TRUE</t>
        </is>
      </c>
      <c r="X19" s="267" t="inlineStr">
        <is>
          <t>TRUE</t>
        </is>
      </c>
      <c r="Y19" s="267" t="inlineStr">
        <is>
          <t>TRUE</t>
        </is>
      </c>
      <c r="Z19" s="267" t="inlineStr">
        <is>
          <t>TRUE</t>
        </is>
      </c>
      <c r="AA19" s="267" t="inlineStr">
        <is>
          <t>FALSE</t>
        </is>
      </c>
      <c r="AB19" s="267" t="inlineStr">
        <is>
          <t>FALSE</t>
        </is>
      </c>
      <c r="AC19" s="267" t="inlineStr">
        <is>
          <t>TRUE</t>
        </is>
      </c>
      <c r="AD19" s="267" t="inlineStr">
        <is>
          <t>TRUE</t>
        </is>
      </c>
      <c r="AE19" s="267" t="inlineStr">
        <is>
          <t>FALSE</t>
        </is>
      </c>
      <c r="AF19" s="267" t="inlineStr">
        <is>
          <t>FALSE</t>
        </is>
      </c>
      <c r="AG19" s="266" t="inlineStr">
        <is>
          <t>HD UI POST failed</t>
        </is>
      </c>
    </row>
    <row customHeight="1" ht="90" r="20">
      <c r="G20" s="266" t="inlineStr">
        <is>
          <t>HD</t>
        </is>
      </c>
      <c r="H20" s="266" t="inlineStr">
        <is>
          <t>Communication Error</t>
        </is>
      </c>
      <c r="J20" s="54" t="inlineStr">
        <is>
          <t>A communication problem has been detected within the Diality Hemodialysis System.\n-Treatment must be terminated.\n- Locate the ID code found in the bottom left corner of the alarm screen.\n-Call service to report the issue and schedule a repair. \n\nLoss of DG Comm (DG ACK)</t>
        </is>
      </c>
      <c r="L20" s="266" t="inlineStr">
        <is>
          <t>HD to DG comm error.</t>
        </is>
      </c>
      <c r="M20" s="54" t="inlineStr">
        <is>
          <t>HD message to DG that requires acknowledge was not acknowledged within a certain time.</t>
        </is>
      </c>
      <c r="N20" s="267" t="n">
        <v>18</v>
      </c>
      <c r="O20" s="267" t="inlineStr">
        <is>
          <t>ALARM_ID_HD_CAN_MESSAGE_NOT_ACKED_BY_DG</t>
        </is>
      </c>
      <c r="Q20" s="267" t="inlineStr">
        <is>
          <t>ALARM_PRIORITY_HIGH</t>
        </is>
      </c>
      <c r="R20" s="267" t="n">
        <v>111</v>
      </c>
      <c r="S20" s="267" t="inlineStr">
        <is>
          <t>FALSE</t>
        </is>
      </c>
      <c r="T20" s="267" t="inlineStr">
        <is>
          <t>FALSE</t>
        </is>
      </c>
      <c r="U20" s="267" t="inlineStr">
        <is>
          <t>TRUE</t>
        </is>
      </c>
      <c r="V20" s="267" t="inlineStr">
        <is>
          <t>TRUE</t>
        </is>
      </c>
      <c r="W20" s="267" t="inlineStr">
        <is>
          <t>FALSE</t>
        </is>
      </c>
      <c r="X20" s="267" t="inlineStr">
        <is>
          <t>TRUE</t>
        </is>
      </c>
      <c r="Y20" s="267" t="inlineStr">
        <is>
          <t>FALSE</t>
        </is>
      </c>
      <c r="Z20" s="267" t="inlineStr">
        <is>
          <t>FALSE</t>
        </is>
      </c>
      <c r="AA20" s="267" t="inlineStr">
        <is>
          <t>FALSE</t>
        </is>
      </c>
      <c r="AB20" s="267" t="inlineStr">
        <is>
          <t>FALSE</t>
        </is>
      </c>
      <c r="AC20" s="267" t="inlineStr">
        <is>
          <t>FALSE</t>
        </is>
      </c>
      <c r="AD20" s="267" t="inlineStr">
        <is>
          <t>TRUE</t>
        </is>
      </c>
      <c r="AE20" s="267" t="inlineStr">
        <is>
          <t>FALSE</t>
        </is>
      </c>
      <c r="AF20" s="267" t="inlineStr">
        <is>
          <t>FALSE</t>
        </is>
      </c>
      <c r="AG20" s="54" t="inlineStr">
        <is>
          <t>HD didn't get ACK on message to DG that required acknowledgment</t>
        </is>
      </c>
    </row>
    <row customHeight="1" ht="60" r="21">
      <c r="A21" s="24" t="inlineStr">
        <is>
          <t>Dialysate Temp</t>
        </is>
      </c>
      <c r="D21" s="52" t="inlineStr">
        <is>
          <t>SRSHD 901</t>
        </is>
      </c>
      <c r="G21" s="266" t="inlineStr">
        <is>
          <t>HD</t>
        </is>
      </c>
      <c r="H21" s="266" t="inlineStr">
        <is>
          <t>High Dialysate Temperature</t>
        </is>
      </c>
      <c r="I21" s="44">
        <f>LEN(Table1[[#This Row],[Displayed Title ]])</f>
        <v/>
      </c>
      <c r="J21" s="54" t="inlineStr">
        <is>
          <t>Dialysate temperature is high. \n-Treatment is currently paused.\n-When dialysate temperature is within target range,\n treatment will need to be resumed. \n\nDial. Gen: Dialysate Temp High</t>
        </is>
      </c>
      <c r="K21" s="44">
        <f>LEN(Table1[[#This Row],[ Displayed Instructions]])</f>
        <v/>
      </c>
      <c r="L21" s="54" t="inlineStr">
        <is>
          <t>Dialysate temperature is above the target temperature</t>
        </is>
      </c>
      <c r="M21" s="54" t="inlineStr">
        <is>
          <t>If the dialysate temperature is above the target temperature for a certain period of time.</t>
        </is>
      </c>
      <c r="N21" s="267" t="n">
        <v>19</v>
      </c>
      <c r="O21" s="267" t="inlineStr">
        <is>
          <t>ALARM_ID_HD_DIALYSATE_TEMP_ABOVE_TARGET_TEMP</t>
        </is>
      </c>
      <c r="P21" s="15">
        <f>ISNUMBER(SEARCH(G20,O20))</f>
        <v/>
      </c>
      <c r="Q21" s="267" t="inlineStr">
        <is>
          <t>ALARM_PRIORITY_MEDIUM</t>
        </is>
      </c>
      <c r="R21" s="267" t="n">
        <v>401</v>
      </c>
      <c r="S21" s="267" t="inlineStr">
        <is>
          <t>FALSE</t>
        </is>
      </c>
      <c r="T21" s="267" t="inlineStr">
        <is>
          <t>FALSE</t>
        </is>
      </c>
      <c r="U21" s="267" t="inlineStr">
        <is>
          <t>TRUE</t>
        </is>
      </c>
      <c r="V21" s="267" t="inlineStr">
        <is>
          <t>FALSE</t>
        </is>
      </c>
      <c r="W21" s="267" t="inlineStr">
        <is>
          <t>FALSE</t>
        </is>
      </c>
      <c r="X21" s="267" t="inlineStr">
        <is>
          <t>FALSE</t>
        </is>
      </c>
      <c r="Y21" s="267" t="inlineStr">
        <is>
          <t>FALSE</t>
        </is>
      </c>
      <c r="Z21" s="267" t="inlineStr">
        <is>
          <t>FALSE</t>
        </is>
      </c>
      <c r="AA21" s="267" t="inlineStr">
        <is>
          <t>TRUE</t>
        </is>
      </c>
      <c r="AB21" s="267" t="inlineStr">
        <is>
          <t>TRUE</t>
        </is>
      </c>
      <c r="AC21" s="267" t="inlineStr">
        <is>
          <t>FALSE</t>
        </is>
      </c>
      <c r="AD21" s="267" t="inlineStr">
        <is>
          <t>FALSE</t>
        </is>
      </c>
      <c r="AE21" s="267" t="inlineStr">
        <is>
          <t>FALSE</t>
        </is>
      </c>
      <c r="AF21" s="267" t="inlineStr">
        <is>
          <t>FALSE</t>
        </is>
      </c>
      <c r="AG21" s="266" t="inlineStr">
        <is>
          <t>HD dialysate temperature above target temperature.</t>
        </is>
      </c>
      <c r="AH21" s="44" t="n"/>
    </row>
    <row customHeight="1" ht="75" r="22">
      <c r="A22" s="52" t="inlineStr">
        <is>
          <t>x</t>
        </is>
      </c>
      <c r="B22" s="52" t="inlineStr">
        <is>
          <t>PRS 863</t>
        </is>
      </c>
      <c r="C22" s="52" t="inlineStr">
        <is>
          <t>SA 369</t>
        </is>
      </c>
      <c r="E22" s="52" t="inlineStr">
        <is>
          <t>SRSDG 16</t>
        </is>
      </c>
      <c r="G22" s="266" t="inlineStr">
        <is>
          <t>DG</t>
        </is>
      </c>
      <c r="H22" s="266" t="inlineStr">
        <is>
          <t>Service Required: Dialysate Device</t>
        </is>
      </c>
      <c r="I22" s="44">
        <f>LEN(Table1[[#This Row],[Displayed Title ]])</f>
        <v/>
      </c>
      <c r="J22" s="54" t="inlineStr">
        <is>
          <t>A problem was detected with the dialysate device.\n-Locate the ID code found in the bottom left corner of the alarm screen.\n-Call service to report the issue and schedule a repair.\n\nDG POST: Conductivity Cal</t>
        </is>
      </c>
      <c r="K22" s="44">
        <f>LEN(Table1[[#This Row],[ Displayed Instructions]])</f>
        <v/>
      </c>
      <c r="L22" s="266" t="inlineStr">
        <is>
          <t>DG conductivity sensors invalid calibration record</t>
        </is>
      </c>
      <c r="M22" s="54" t="inlineStr">
        <is>
          <t>If the calibration data that was received from NVDataMgmt is NOT legitimate</t>
        </is>
      </c>
      <c r="N22" s="267" t="n">
        <v>20</v>
      </c>
      <c r="O22" s="267" t="inlineStr">
        <is>
          <t>ALARM_ID_DG_COND_SENSORS_INVALID_CAL_RECORD</t>
        </is>
      </c>
      <c r="P22" s="15">
        <f>ISNUMBER(SEARCH(G21,O21))</f>
        <v/>
      </c>
      <c r="Q22" s="267" t="inlineStr">
        <is>
          <t>ALARM_PRIORITY_HIGH</t>
        </is>
      </c>
      <c r="R22" s="267" t="n">
        <v>2</v>
      </c>
      <c r="S22" s="267" t="inlineStr">
        <is>
          <t>FALSE</t>
        </is>
      </c>
      <c r="T22" s="267" t="inlineStr">
        <is>
          <t>TRUE</t>
        </is>
      </c>
      <c r="U22" s="267" t="inlineStr">
        <is>
          <t>TRUE</t>
        </is>
      </c>
      <c r="V22" s="267" t="inlineStr">
        <is>
          <t>TRUE</t>
        </is>
      </c>
      <c r="W22" s="267" t="inlineStr">
        <is>
          <t>FALSE</t>
        </is>
      </c>
      <c r="X22" s="267" t="inlineStr">
        <is>
          <t>TRUE</t>
        </is>
      </c>
      <c r="Y22" s="267" t="inlineStr">
        <is>
          <t>FALSE</t>
        </is>
      </c>
      <c r="Z22" s="267" t="inlineStr">
        <is>
          <t>FALSE</t>
        </is>
      </c>
      <c r="AA22" s="267" t="inlineStr">
        <is>
          <t>FALSE</t>
        </is>
      </c>
      <c r="AB22" s="267" t="inlineStr">
        <is>
          <t>FALSE</t>
        </is>
      </c>
      <c r="AC22" s="267" t="inlineStr">
        <is>
          <t>FALSE</t>
        </is>
      </c>
      <c r="AD22" s="267" t="inlineStr">
        <is>
          <t>TRUE</t>
        </is>
      </c>
      <c r="AE22" s="267" t="inlineStr">
        <is>
          <t>FALSE</t>
        </is>
      </c>
      <c r="AF22" s="267" t="inlineStr">
        <is>
          <t>FALSE</t>
        </is>
      </c>
      <c r="AG22" s="266" t="inlineStr">
        <is>
          <t>DG conductivity sensors invalid calibration record</t>
        </is>
      </c>
      <c r="AH22" s="44" t="n"/>
    </row>
    <row customHeight="1" ht="75" r="23">
      <c r="A23" s="52" t="inlineStr">
        <is>
          <t>x</t>
        </is>
      </c>
      <c r="B23" s="52" t="inlineStr">
        <is>
          <t>PRS 863</t>
        </is>
      </c>
      <c r="C23" s="52" t="inlineStr">
        <is>
          <t>SA 369</t>
        </is>
      </c>
      <c r="E23" s="52" t="inlineStr">
        <is>
          <t>SRSDG 936</t>
        </is>
      </c>
      <c r="G23" s="266" t="inlineStr">
        <is>
          <t>DG</t>
        </is>
      </c>
      <c r="H23" s="266" t="inlineStr">
        <is>
          <t>Service Required: Dialysate Device</t>
        </is>
      </c>
      <c r="I23" s="44">
        <f>LEN(Table1[[#This Row],[Displayed Title ]])</f>
        <v/>
      </c>
      <c r="J23" s="54" t="inlineStr">
        <is>
          <t>A problem was detected with the dialysate device.\n-Locate the ID code found in the bottom left corner of the alarm screen.\n-Call service to report the issue and schedule a repair. \n\nDG POST: Drain Line Vol Cal</t>
        </is>
      </c>
      <c r="K23" s="44">
        <f>LEN(Table1[[#This Row],[ Displayed Instructions]])</f>
        <v/>
      </c>
      <c r="L23" s="266" t="inlineStr">
        <is>
          <t>DG drain line volume invalid calibration record</t>
        </is>
      </c>
      <c r="M23" s="54" t="inlineStr">
        <is>
          <t>If the calibration data that was received from NVDataMgmt is NOT legitimate</t>
        </is>
      </c>
      <c r="N23" s="267" t="n">
        <v>21</v>
      </c>
      <c r="O23" s="267" t="inlineStr">
        <is>
          <t>ALARM_ID_DG_DRAIN_LINE_VOLUME_INVALID_CAL_RECORD</t>
        </is>
      </c>
      <c r="P23" s="15">
        <f>ISNUMBER(SEARCH(G22,O22))</f>
        <v/>
      </c>
      <c r="Q23" s="267" t="inlineStr">
        <is>
          <t>ALARM_PRIORITY_HIGH</t>
        </is>
      </c>
      <c r="R23" s="267" t="n">
        <v>2</v>
      </c>
      <c r="S23" s="267" t="inlineStr">
        <is>
          <t>FALSE</t>
        </is>
      </c>
      <c r="T23" s="267" t="inlineStr">
        <is>
          <t>TRUE</t>
        </is>
      </c>
      <c r="U23" s="267" t="inlineStr">
        <is>
          <t>TRUE</t>
        </is>
      </c>
      <c r="V23" s="267" t="inlineStr">
        <is>
          <t>TRUE</t>
        </is>
      </c>
      <c r="W23" s="267" t="inlineStr">
        <is>
          <t>FALSE</t>
        </is>
      </c>
      <c r="X23" s="267" t="inlineStr">
        <is>
          <t>TRUE</t>
        </is>
      </c>
      <c r="Y23" s="267" t="inlineStr">
        <is>
          <t>FALSE</t>
        </is>
      </c>
      <c r="Z23" s="267" t="inlineStr">
        <is>
          <t>FALSE</t>
        </is>
      </c>
      <c r="AA23" s="267" t="inlineStr">
        <is>
          <t>FALSE</t>
        </is>
      </c>
      <c r="AB23" s="267" t="inlineStr">
        <is>
          <t>FALSE</t>
        </is>
      </c>
      <c r="AC23" s="267" t="inlineStr">
        <is>
          <t>FALSE</t>
        </is>
      </c>
      <c r="AD23" s="267" t="inlineStr">
        <is>
          <t>TRUE</t>
        </is>
      </c>
      <c r="AE23" s="267" t="inlineStr">
        <is>
          <t>FALSE</t>
        </is>
      </c>
      <c r="AF23" s="267" t="inlineStr">
        <is>
          <t>FALSE</t>
        </is>
      </c>
      <c r="AG23" s="266" t="inlineStr">
        <is>
          <t>DG drain line volume invalid calibration record</t>
        </is>
      </c>
      <c r="AH23" s="44" t="n"/>
    </row>
    <row customHeight="1" ht="75" r="24">
      <c r="A24" s="52" t="inlineStr">
        <is>
          <t>x</t>
        </is>
      </c>
      <c r="B24" s="52" t="inlineStr">
        <is>
          <t>PRS 863</t>
        </is>
      </c>
      <c r="C24" s="52" t="inlineStr">
        <is>
          <t>SA 369</t>
        </is>
      </c>
      <c r="E24" s="52" t="inlineStr">
        <is>
          <t>SRSDG 935</t>
        </is>
      </c>
      <c r="G24" s="266" t="inlineStr">
        <is>
          <t>DG</t>
        </is>
      </c>
      <c r="H24" s="266" t="inlineStr">
        <is>
          <t>Service Required: Dialysate Device</t>
        </is>
      </c>
      <c r="I24" s="44">
        <f>LEN(Table1[[#This Row],[Displayed Title ]])</f>
        <v/>
      </c>
      <c r="J24" s="54" t="inlineStr">
        <is>
          <t>A problem was detected with the dialysate device.\n-Locate the ID code found in the bottom left corner of the alarm screen.\n-Call service to report the issue and schedule a repair. \n\nDG POST: Reservoir Vol Cal</t>
        </is>
      </c>
      <c r="K24" s="44">
        <f>LEN(Table1[[#This Row],[ Displayed Instructions]])</f>
        <v/>
      </c>
      <c r="L24" s="266" t="inlineStr">
        <is>
          <t>DG reservoirs invalid calibration record</t>
        </is>
      </c>
      <c r="M24" s="54" t="inlineStr">
        <is>
          <t>If the calibration data that was received from NVDataMgmt is NOT legitimate</t>
        </is>
      </c>
      <c r="N24" s="267" t="n">
        <v>22</v>
      </c>
      <c r="O24" s="267" t="inlineStr">
        <is>
          <t>ALARM_ID_DG_RESERVOIRS_INVALID_CAL_RECORD</t>
        </is>
      </c>
      <c r="P24" s="15">
        <f>ISNUMBER(SEARCH(G23,O23))</f>
        <v/>
      </c>
      <c r="Q24" s="267" t="inlineStr">
        <is>
          <t>ALARM_PRIORITY_HIGH</t>
        </is>
      </c>
      <c r="R24" s="267" t="n">
        <v>2</v>
      </c>
      <c r="S24" s="267" t="inlineStr">
        <is>
          <t>FALSE</t>
        </is>
      </c>
      <c r="T24" s="267" t="inlineStr">
        <is>
          <t>TRUE</t>
        </is>
      </c>
      <c r="U24" s="267" t="inlineStr">
        <is>
          <t>TRUE</t>
        </is>
      </c>
      <c r="V24" s="267" t="inlineStr">
        <is>
          <t>TRUE</t>
        </is>
      </c>
      <c r="W24" s="267" t="inlineStr">
        <is>
          <t>FALSE</t>
        </is>
      </c>
      <c r="X24" s="267" t="inlineStr">
        <is>
          <t>TRUE</t>
        </is>
      </c>
      <c r="Y24" s="267" t="inlineStr">
        <is>
          <t>FALSE</t>
        </is>
      </c>
      <c r="Z24" s="267" t="inlineStr">
        <is>
          <t>FALSE</t>
        </is>
      </c>
      <c r="AA24" s="267" t="inlineStr">
        <is>
          <t>FALSE</t>
        </is>
      </c>
      <c r="AB24" s="267" t="inlineStr">
        <is>
          <t>FALSE</t>
        </is>
      </c>
      <c r="AC24" s="267" t="inlineStr">
        <is>
          <t>FALSE</t>
        </is>
      </c>
      <c r="AD24" s="267" t="inlineStr">
        <is>
          <t>TRUE</t>
        </is>
      </c>
      <c r="AE24" s="267" t="inlineStr">
        <is>
          <t>FALSE</t>
        </is>
      </c>
      <c r="AF24" s="267" t="inlineStr">
        <is>
          <t>FALSE</t>
        </is>
      </c>
      <c r="AG24" s="266" t="inlineStr">
        <is>
          <t>DG reservoirs invalid calibration record</t>
        </is>
      </c>
      <c r="AH24" s="44" t="n"/>
    </row>
    <row customHeight="1" ht="75" r="25">
      <c r="A25" s="52" t="inlineStr">
        <is>
          <t>x</t>
        </is>
      </c>
      <c r="B25" s="52" t="inlineStr">
        <is>
          <t>PRS 863</t>
        </is>
      </c>
      <c r="C25" s="52" t="inlineStr">
        <is>
          <t>SA 369</t>
        </is>
      </c>
      <c r="E25" s="52" t="inlineStr">
        <is>
          <t>SRSDG 934</t>
        </is>
      </c>
      <c r="G25" s="266" t="inlineStr">
        <is>
          <t>DG</t>
        </is>
      </c>
      <c r="H25" s="266" t="inlineStr">
        <is>
          <t>Service Required: Dialysate Device</t>
        </is>
      </c>
      <c r="I25" s="44">
        <f>LEN(Table1[[#This Row],[Displayed Title ]])</f>
        <v/>
      </c>
      <c r="J25" s="54" t="inlineStr">
        <is>
          <t>A problem was detected with the dialysate device.\n-Locate the ID code found in the bottom left corner of the alarm screen.\n-Call service to report the issue and schedule a repair. \n\nDG POST: Acid Conc Cal</t>
        </is>
      </c>
      <c r="K25" s="44">
        <f>LEN(Table1[[#This Row],[ Displayed Instructions]])</f>
        <v/>
      </c>
      <c r="L25" s="266" t="inlineStr">
        <is>
          <t>DG acid concentrate calibration record</t>
        </is>
      </c>
      <c r="M25" s="54" t="inlineStr">
        <is>
          <t>If the non-volatile data is valid and if not raise the alarm</t>
        </is>
      </c>
      <c r="N25" s="267" t="n">
        <v>23</v>
      </c>
      <c r="O25" s="267" t="inlineStr">
        <is>
          <t>ALARM_ID_DG_ACID_CONCENTRATE_INVALID_CAL_RECORD</t>
        </is>
      </c>
      <c r="P25" s="15">
        <f>ISNUMBER(SEARCH(G24,O24))</f>
        <v/>
      </c>
      <c r="Q25" s="267" t="inlineStr">
        <is>
          <t>ALARM_PRIORITY_HIGH</t>
        </is>
      </c>
      <c r="R25" s="267" t="n">
        <v>2</v>
      </c>
      <c r="S25" s="267" t="inlineStr">
        <is>
          <t>FALSE</t>
        </is>
      </c>
      <c r="T25" s="267" t="inlineStr">
        <is>
          <t>TRUE</t>
        </is>
      </c>
      <c r="U25" s="267" t="inlineStr">
        <is>
          <t>TRUE</t>
        </is>
      </c>
      <c r="V25" s="267" t="inlineStr">
        <is>
          <t>TRUE</t>
        </is>
      </c>
      <c r="W25" s="267" t="inlineStr">
        <is>
          <t>FALSE</t>
        </is>
      </c>
      <c r="X25" s="267" t="inlineStr">
        <is>
          <t>TRUE</t>
        </is>
      </c>
      <c r="Y25" s="267" t="inlineStr">
        <is>
          <t>FALSE</t>
        </is>
      </c>
      <c r="Z25" s="267" t="inlineStr">
        <is>
          <t>FALSE</t>
        </is>
      </c>
      <c r="AA25" s="267" t="inlineStr">
        <is>
          <t>FALSE</t>
        </is>
      </c>
      <c r="AB25" s="267" t="inlineStr">
        <is>
          <t>FALSE</t>
        </is>
      </c>
      <c r="AC25" s="267" t="inlineStr">
        <is>
          <t>FALSE</t>
        </is>
      </c>
      <c r="AD25" s="267" t="inlineStr">
        <is>
          <t>TRUE</t>
        </is>
      </c>
      <c r="AE25" s="267" t="inlineStr">
        <is>
          <t>FALSE</t>
        </is>
      </c>
      <c r="AF25" s="267" t="inlineStr">
        <is>
          <t>FALSE</t>
        </is>
      </c>
      <c r="AG25" s="266" t="inlineStr">
        <is>
          <t>DG acid concentrate calibration record</t>
        </is>
      </c>
      <c r="AH25" s="44" t="n"/>
    </row>
    <row customHeight="1" ht="75" r="26">
      <c r="A26" s="52" t="inlineStr">
        <is>
          <t>x</t>
        </is>
      </c>
      <c r="B26" s="52" t="inlineStr">
        <is>
          <t>PRS 863</t>
        </is>
      </c>
      <c r="C26" s="52" t="inlineStr">
        <is>
          <t>SA 369</t>
        </is>
      </c>
      <c r="E26" s="52" t="inlineStr">
        <is>
          <t>SRSDG 933</t>
        </is>
      </c>
      <c r="G26" s="266" t="inlineStr">
        <is>
          <t>DG</t>
        </is>
      </c>
      <c r="H26" s="266" t="inlineStr">
        <is>
          <t>Service Required: Dialysate Device</t>
        </is>
      </c>
      <c r="I26" s="44">
        <f>LEN(Table1[[#This Row],[Displayed Title ]])</f>
        <v/>
      </c>
      <c r="J26" s="54" t="inlineStr">
        <is>
          <t>A problem was detected with the dialysate device.\n-Locate the ID code found in the bottom left corner of the alarm screen.\n-Call service to report the issue and schedule a repair. \n\nDG POST: Bicarb Conc Cal</t>
        </is>
      </c>
      <c r="K26" s="44">
        <f>LEN(Table1[[#This Row],[ Displayed Instructions]])</f>
        <v/>
      </c>
      <c r="L26" s="266" t="inlineStr">
        <is>
          <t>DG bicarb concentrate calibration record</t>
        </is>
      </c>
      <c r="M26" s="54" t="inlineStr">
        <is>
          <t>If the non-volatile data is valid and if not raise the alarm</t>
        </is>
      </c>
      <c r="N26" s="267" t="n">
        <v>24</v>
      </c>
      <c r="O26" s="267" t="inlineStr">
        <is>
          <t>ALARM_ID_DG_BICARB_CONCENTRATE_INVALID_CAL_RECORD</t>
        </is>
      </c>
      <c r="P26" s="15">
        <f>ISNUMBER(SEARCH(G25,O25))</f>
        <v/>
      </c>
      <c r="Q26" s="267" t="inlineStr">
        <is>
          <t>ALARM_PRIORITY_HIGH</t>
        </is>
      </c>
      <c r="R26" s="267" t="n">
        <v>2</v>
      </c>
      <c r="S26" s="267" t="inlineStr">
        <is>
          <t>FALSE</t>
        </is>
      </c>
      <c r="T26" s="267" t="inlineStr">
        <is>
          <t>TRUE</t>
        </is>
      </c>
      <c r="U26" s="267" t="inlineStr">
        <is>
          <t>TRUE</t>
        </is>
      </c>
      <c r="V26" s="267" t="inlineStr">
        <is>
          <t>TRUE</t>
        </is>
      </c>
      <c r="W26" s="267" t="inlineStr">
        <is>
          <t>FALSE</t>
        </is>
      </c>
      <c r="X26" s="267" t="inlineStr">
        <is>
          <t>TRUE</t>
        </is>
      </c>
      <c r="Y26" s="267" t="inlineStr">
        <is>
          <t>FALSE</t>
        </is>
      </c>
      <c r="Z26" s="267" t="inlineStr">
        <is>
          <t>FALSE</t>
        </is>
      </c>
      <c r="AA26" s="267" t="inlineStr">
        <is>
          <t>FALSE</t>
        </is>
      </c>
      <c r="AB26" s="267" t="inlineStr">
        <is>
          <t>FALSE</t>
        </is>
      </c>
      <c r="AC26" s="267" t="inlineStr">
        <is>
          <t>FALSE</t>
        </is>
      </c>
      <c r="AD26" s="267" t="inlineStr">
        <is>
          <t>TRUE</t>
        </is>
      </c>
      <c r="AE26" s="267" t="inlineStr">
        <is>
          <t>FALSE</t>
        </is>
      </c>
      <c r="AF26" s="267" t="inlineStr">
        <is>
          <t>FALSE</t>
        </is>
      </c>
      <c r="AG26" s="266" t="inlineStr">
        <is>
          <t>DG bicarb concentrate calibration record</t>
        </is>
      </c>
      <c r="AH26" s="44" t="n"/>
    </row>
    <row customHeight="1" ht="75" r="27">
      <c r="A27" s="52" t="inlineStr">
        <is>
          <t>x</t>
        </is>
      </c>
      <c r="B27" s="52" t="inlineStr">
        <is>
          <t>PRS 863</t>
        </is>
      </c>
      <c r="C27" s="52" t="inlineStr">
        <is>
          <t>SA 369</t>
        </is>
      </c>
      <c r="E27" s="52" t="inlineStr">
        <is>
          <t>SRSDG 817</t>
        </is>
      </c>
      <c r="G27" s="266" t="inlineStr">
        <is>
          <t>DG</t>
        </is>
      </c>
      <c r="H27" s="266" t="inlineStr">
        <is>
          <t>Service Required: Dialysate Device</t>
        </is>
      </c>
      <c r="I27" s="44">
        <f>LEN(Table1[[#This Row],[Displayed Title ]])</f>
        <v/>
      </c>
      <c r="J27" s="54" t="inlineStr">
        <is>
          <t>A problem was detected with the dialysate device.\n-Locate the ID code found in the bottom left corner of the alarm screen.\n-Call service to report the issue and schedule a repair. \n\nDG POST: Acc Cal</t>
        </is>
      </c>
      <c r="K27" s="44">
        <f>LEN(Table1[[#This Row],[ Displayed Instructions]])</f>
        <v/>
      </c>
      <c r="L27" s="266" t="inlineStr">
        <is>
          <t>DG accelerometer invalid calibration record</t>
        </is>
      </c>
      <c r="M27" s="54" t="inlineStr">
        <is>
          <t>If the calibration data that was received from NVDataMgmt is NOT legitimate</t>
        </is>
      </c>
      <c r="N27" s="267" t="n">
        <v>25</v>
      </c>
      <c r="O27" s="267" t="inlineStr">
        <is>
          <t>ALARM_ID_DG_ACCELEROMETERS_INVALID_CAL_RECORD</t>
        </is>
      </c>
      <c r="P27" s="15">
        <f>ISNUMBER(SEARCH(G26,O26))</f>
        <v/>
      </c>
      <c r="Q27" s="267" t="inlineStr">
        <is>
          <t>ALARM_PRIORITY_HIGH</t>
        </is>
      </c>
      <c r="R27" s="267" t="n">
        <v>2</v>
      </c>
      <c r="S27" s="267" t="inlineStr">
        <is>
          <t>FALSE</t>
        </is>
      </c>
      <c r="T27" s="267" t="inlineStr">
        <is>
          <t>TRUE</t>
        </is>
      </c>
      <c r="U27" s="267" t="inlineStr">
        <is>
          <t>TRUE</t>
        </is>
      </c>
      <c r="V27" s="267" t="inlineStr">
        <is>
          <t>TRUE</t>
        </is>
      </c>
      <c r="W27" s="267" t="inlineStr">
        <is>
          <t>FALSE</t>
        </is>
      </c>
      <c r="X27" s="267" t="inlineStr">
        <is>
          <t>TRUE</t>
        </is>
      </c>
      <c r="Y27" s="267" t="inlineStr">
        <is>
          <t>FALSE</t>
        </is>
      </c>
      <c r="Z27" s="267" t="inlineStr">
        <is>
          <t>FALSE</t>
        </is>
      </c>
      <c r="AA27" s="267" t="inlineStr">
        <is>
          <t>FALSE</t>
        </is>
      </c>
      <c r="AB27" s="267" t="inlineStr">
        <is>
          <t>FALSE</t>
        </is>
      </c>
      <c r="AC27" s="267" t="inlineStr">
        <is>
          <t>FALSE</t>
        </is>
      </c>
      <c r="AD27" s="267" t="inlineStr">
        <is>
          <t>TRUE</t>
        </is>
      </c>
      <c r="AE27" s="267" t="inlineStr">
        <is>
          <t>FALSE</t>
        </is>
      </c>
      <c r="AF27" s="267" t="inlineStr">
        <is>
          <t>FALSE</t>
        </is>
      </c>
      <c r="AG27" s="266" t="inlineStr">
        <is>
          <t>DG accelerometer invalid calibration record</t>
        </is>
      </c>
      <c r="AH27" s="44" t="n"/>
    </row>
    <row customHeight="1" ht="75" r="28">
      <c r="A28" s="52" t="inlineStr">
        <is>
          <t>x</t>
        </is>
      </c>
      <c r="B28" s="52" t="inlineStr">
        <is>
          <t>PRS 398</t>
        </is>
      </c>
      <c r="C28" s="52" t="inlineStr">
        <is>
          <t>SA 368</t>
        </is>
      </c>
      <c r="D28" s="52" t="inlineStr">
        <is>
          <t>SRSHD 1576</t>
        </is>
      </c>
      <c r="G28" s="266" t="inlineStr">
        <is>
          <t>HD</t>
        </is>
      </c>
      <c r="H28" s="266" t="inlineStr">
        <is>
          <t>Service Required: Hemodialysis Device</t>
        </is>
      </c>
      <c r="I28" s="44">
        <f>LEN(Table1[[#This Row],[Displayed Title ]])</f>
        <v/>
      </c>
      <c r="J28" s="54" t="inlineStr">
        <is>
          <t>A problem was detected with the hemodialysis device.\n-Locate the ID code found in the bottom left corner of the alarm screen.\n-Call service to report the issue and schedule a repair. \n\nHD POST: Acc Cal</t>
        </is>
      </c>
      <c r="K28" s="44">
        <f>LEN(Table1[[#This Row],[ Displayed Instructions]])</f>
        <v/>
      </c>
      <c r="L28" s="269" t="inlineStr">
        <is>
          <t>HD accelerometer invalid calibration record</t>
        </is>
      </c>
      <c r="M28" s="54" t="inlineStr">
        <is>
          <t>If the accel calibration data that was received from NVDataMgmt is NOT legitimate.</t>
        </is>
      </c>
      <c r="N28" s="267" t="n">
        <v>26</v>
      </c>
      <c r="O28" s="267" t="inlineStr">
        <is>
          <t>ALARM_ID_HD_ACCELEROMETERS_INVALID_CAL_RECORD</t>
        </is>
      </c>
      <c r="P28" s="15">
        <f>ISNUMBER(SEARCH(G27,O27))</f>
        <v/>
      </c>
      <c r="Q28" s="267" t="inlineStr">
        <is>
          <t>ALARM_PRIORITY_HIGH</t>
        </is>
      </c>
      <c r="R28" s="267" t="n">
        <v>1</v>
      </c>
      <c r="S28" s="267" t="inlineStr">
        <is>
          <t>TRUE</t>
        </is>
      </c>
      <c r="T28" s="267" t="inlineStr">
        <is>
          <t>FALSE</t>
        </is>
      </c>
      <c r="U28" s="267" t="inlineStr">
        <is>
          <t>TRUE</t>
        </is>
      </c>
      <c r="V28" s="267" t="inlineStr">
        <is>
          <t>TRUE</t>
        </is>
      </c>
      <c r="W28" s="267" t="inlineStr">
        <is>
          <t>TRUE</t>
        </is>
      </c>
      <c r="X28" s="267" t="inlineStr">
        <is>
          <t>TRUE</t>
        </is>
      </c>
      <c r="Y28" s="267" t="inlineStr">
        <is>
          <t>TRUE</t>
        </is>
      </c>
      <c r="Z28" s="267" t="inlineStr">
        <is>
          <t>TRUE</t>
        </is>
      </c>
      <c r="AA28" s="267" t="inlineStr">
        <is>
          <t>FALSE</t>
        </is>
      </c>
      <c r="AB28" s="267" t="inlineStr">
        <is>
          <t>FALSE</t>
        </is>
      </c>
      <c r="AC28" s="267" t="inlineStr">
        <is>
          <t>TRUE</t>
        </is>
      </c>
      <c r="AD28" s="267" t="inlineStr">
        <is>
          <t>TRUE</t>
        </is>
      </c>
      <c r="AE28" s="267" t="inlineStr">
        <is>
          <t>FALSE</t>
        </is>
      </c>
      <c r="AF28" s="267" t="inlineStr">
        <is>
          <t>FALSE</t>
        </is>
      </c>
      <c r="AG28" s="266" t="inlineStr">
        <is>
          <t>HD accelerometer invalid calibration record</t>
        </is>
      </c>
      <c r="AH28" s="44" t="n"/>
    </row>
    <row customHeight="1" ht="75" r="29">
      <c r="A29" s="18" t="inlineStr">
        <is>
          <t xml:space="preserve">Move to wet self-test - procedural
</t>
        </is>
      </c>
      <c r="D29" s="52" t="inlineStr">
        <is>
          <t>SRSHD 1428</t>
        </is>
      </c>
      <c r="G29" s="266" t="inlineStr">
        <is>
          <t>HD</t>
        </is>
      </c>
      <c r="H29" s="266" t="inlineStr">
        <is>
          <t>Self Test: Blood Leak</t>
        </is>
      </c>
      <c r="I29" s="44">
        <f>LEN(Table1[[#This Row],[Displayed Title ]])</f>
        <v/>
      </c>
      <c r="J29" s="54" t="inlineStr">
        <is>
          <t>A problem has been detected with the blood leak sensor.\n- Confirm cartridge is properly installed.\n- If problem persists, terminate treatment preparation and \n begin again using a new cartridge.\n\nProcess: Pre-Tx Wet Self-Test</t>
        </is>
      </c>
      <c r="K29" s="44">
        <f>LEN(Table1[[#This Row],[ Displayed Instructions]])</f>
        <v/>
      </c>
      <c r="L29" s="266" t="inlineStr">
        <is>
          <t>HD BLD sensor failed zero sequence</t>
        </is>
      </c>
      <c r="M29" s="266" t="inlineStr">
        <is>
          <t>BLD fails to complete zero sequence.</t>
        </is>
      </c>
      <c r="N29" s="267" t="n">
        <v>27</v>
      </c>
      <c r="O29" s="267" t="inlineStr">
        <is>
          <t>ALARM_ID_HD_BLOOD_LEAK_SENSOR_ZERO_SEQUENCE_FAILED</t>
        </is>
      </c>
      <c r="P29" s="15">
        <f>ISNUMBER(SEARCH(G28,O28))</f>
        <v/>
      </c>
      <c r="Q29" s="267" t="inlineStr">
        <is>
          <t>ALARM_PRIORITY_LOW</t>
        </is>
      </c>
      <c r="R29" s="267" t="n">
        <v>725</v>
      </c>
      <c r="S29" s="267" t="inlineStr">
        <is>
          <t>FALSE</t>
        </is>
      </c>
      <c r="T29" s="267" t="inlineStr">
        <is>
          <t>FALSE</t>
        </is>
      </c>
      <c r="U29" s="267" t="inlineStr">
        <is>
          <t>TRUE</t>
        </is>
      </c>
      <c r="V29" s="267" t="inlineStr">
        <is>
          <t>TRUE</t>
        </is>
      </c>
      <c r="W29" s="267" t="inlineStr">
        <is>
          <t>FALSE</t>
        </is>
      </c>
      <c r="X29" s="267" t="inlineStr">
        <is>
          <t>TRUE</t>
        </is>
      </c>
      <c r="Y29" s="267" t="inlineStr">
        <is>
          <t>TRUE</t>
        </is>
      </c>
      <c r="Z29" s="267" t="inlineStr">
        <is>
          <t>FALSE</t>
        </is>
      </c>
      <c r="AA29" s="267" t="inlineStr">
        <is>
          <t>FALSE</t>
        </is>
      </c>
      <c r="AB29" s="267" t="inlineStr">
        <is>
          <t>FALSE</t>
        </is>
      </c>
      <c r="AC29" s="267" t="inlineStr">
        <is>
          <t>FALSE</t>
        </is>
      </c>
      <c r="AD29" s="267" t="inlineStr">
        <is>
          <t>FALSE</t>
        </is>
      </c>
      <c r="AE29" s="267" t="inlineStr">
        <is>
          <t>FALSE</t>
        </is>
      </c>
      <c r="AF29" s="267" t="inlineStr">
        <is>
          <t>FALSE</t>
        </is>
      </c>
      <c r="AG29" s="54" t="inlineStr">
        <is>
          <t>HD blood leak sensor zero and self test sequence failed</t>
        </is>
      </c>
      <c r="AH29" s="44" t="n"/>
    </row>
    <row customHeight="1" ht="75" r="30">
      <c r="A30" s="52" t="inlineStr">
        <is>
          <t>x</t>
        </is>
      </c>
      <c r="B30" s="52" t="inlineStr">
        <is>
          <t>PRS 863</t>
        </is>
      </c>
      <c r="C30" s="42" t="inlineStr">
        <is>
          <t>SA 319
SA 320</t>
        </is>
      </c>
      <c r="E30" s="52" t="inlineStr">
        <is>
          <t>SRSDG 864</t>
        </is>
      </c>
      <c r="G30" s="266" t="inlineStr">
        <is>
          <t>DG</t>
        </is>
      </c>
      <c r="H30" s="266" t="inlineStr">
        <is>
          <t>Service Required: Dialysate Device</t>
        </is>
      </c>
      <c r="I30" s="44">
        <f>LEN(Table1[[#This Row],[Displayed Title ]])</f>
        <v/>
      </c>
      <c r="J30" s="54" t="inlineStr">
        <is>
          <t>A problem was detected with the dialysate device. \n-Treatment must be terminated.\n-Locate the ID code found in the bottom left corner of the alarm screen.\n-Call service to report the issue and schedule a repair.\n\nDG Fault: Conductivity RTD Comm</t>
        </is>
      </c>
      <c r="K30" s="44">
        <f>LEN(Table1[[#This Row],[ Displayed Instructions]])</f>
        <v/>
      </c>
      <c r="L30" s="266" t="inlineStr">
        <is>
          <t>DG two wire sensors FPGA fault</t>
        </is>
      </c>
      <c r="M30" s="54" t="inlineStr">
        <is>
          <t>If the FPGA does not report fresh data for a certain period of time</t>
        </is>
      </c>
      <c r="N30" s="267" t="n">
        <v>28</v>
      </c>
      <c r="O30" s="267" t="inlineStr">
        <is>
          <t>ALARM_ID_DG_TWO_WIRE_SENSORS_FPGA_FAULT</t>
        </is>
      </c>
      <c r="P30" s="15">
        <f>ISNUMBER(SEARCH(G29,O29))</f>
        <v/>
      </c>
      <c r="Q30" s="267" t="inlineStr">
        <is>
          <t>ALARM_PRIORITY_HIGH</t>
        </is>
      </c>
      <c r="R30" s="267" t="n">
        <v>110</v>
      </c>
      <c r="S30" s="267" t="inlineStr">
        <is>
          <t>FALSE</t>
        </is>
      </c>
      <c r="T30" s="267" t="inlineStr">
        <is>
          <t>TRUE</t>
        </is>
      </c>
      <c r="U30" s="267" t="inlineStr">
        <is>
          <t>TRUE</t>
        </is>
      </c>
      <c r="V30" s="267" t="inlineStr">
        <is>
          <t>TRUE</t>
        </is>
      </c>
      <c r="W30" s="267" t="inlineStr">
        <is>
          <t>FALSE</t>
        </is>
      </c>
      <c r="X30" s="267" t="inlineStr">
        <is>
          <t>TRUE</t>
        </is>
      </c>
      <c r="Y30" s="267" t="inlineStr">
        <is>
          <t>FALSE</t>
        </is>
      </c>
      <c r="Z30" s="267" t="inlineStr">
        <is>
          <t>FALSE</t>
        </is>
      </c>
      <c r="AA30" s="267" t="inlineStr">
        <is>
          <t>FALSE</t>
        </is>
      </c>
      <c r="AB30" s="267" t="inlineStr">
        <is>
          <t>FALSE</t>
        </is>
      </c>
      <c r="AC30" s="267" t="inlineStr">
        <is>
          <t>FALSE</t>
        </is>
      </c>
      <c r="AD30" s="267" t="inlineStr">
        <is>
          <t>TRUE</t>
        </is>
      </c>
      <c r="AE30" s="267" t="inlineStr">
        <is>
          <t>FALSE</t>
        </is>
      </c>
      <c r="AF30" s="267" t="inlineStr">
        <is>
          <t>FALSE</t>
        </is>
      </c>
      <c r="AG30" s="266" t="inlineStr">
        <is>
          <t>DG two wire sensors FPGA fault</t>
        </is>
      </c>
      <c r="AH30" s="44" t="n"/>
    </row>
    <row customHeight="1" ht="75" r="31">
      <c r="A31" s="52" t="inlineStr">
        <is>
          <t>x</t>
        </is>
      </c>
      <c r="B31" s="52" t="inlineStr">
        <is>
          <t>PRS 398</t>
        </is>
      </c>
      <c r="C31" s="52" t="inlineStr">
        <is>
          <t>SA 368</t>
        </is>
      </c>
      <c r="D31" s="52" t="inlineStr">
        <is>
          <t>SRSHD 1482</t>
        </is>
      </c>
      <c r="G31" s="266" t="inlineStr">
        <is>
          <t>HD</t>
        </is>
      </c>
      <c r="H31" s="266" t="inlineStr">
        <is>
          <t>Service Required: Hemodialysis Device</t>
        </is>
      </c>
      <c r="I31" s="44">
        <f>LEN(Table1[[#This Row],[Displayed Title ]])</f>
        <v/>
      </c>
      <c r="J31" s="54" t="inlineStr">
        <is>
          <t>A problem was detected with the hemodialysis device.\n-Locate the ID code found in the bottom left corner of the alarm screen.\n-Call service to report the issue and schedule a repair. \n\nHD POST: SP DAC Cal</t>
        </is>
      </c>
      <c r="K31" s="44">
        <f>LEN(Table1[[#This Row],[ Displayed Instructions]])</f>
        <v/>
      </c>
      <c r="L31" s="266" t="inlineStr">
        <is>
          <t>HD heparin force sensor invalid calibration record</t>
        </is>
      </c>
      <c r="M31" s="54" t="inlineStr">
        <is>
          <t>If the heparin force sensor calibration data that was received from NVDataMgmt is NOT legitimate.</t>
        </is>
      </c>
      <c r="N31" s="267" t="n">
        <v>29</v>
      </c>
      <c r="O31" s="56" t="inlineStr">
        <is>
          <t>ALARM_ID_HD_HEPARIN_FORCE_SENSOR_INVALID_CAL_RECORD</t>
        </is>
      </c>
      <c r="P31" s="17">
        <f>ISNUMBER(SEARCH(G30,O30))</f>
        <v/>
      </c>
      <c r="Q31" s="267" t="inlineStr">
        <is>
          <t>ALARM_PRIORITY_HIGH</t>
        </is>
      </c>
      <c r="R31" s="267" t="n">
        <v>1</v>
      </c>
      <c r="S31" s="267" t="inlineStr">
        <is>
          <t>TRUE</t>
        </is>
      </c>
      <c r="T31" s="267" t="inlineStr">
        <is>
          <t>FALSE</t>
        </is>
      </c>
      <c r="U31" s="267" t="inlineStr">
        <is>
          <t>TRUE</t>
        </is>
      </c>
      <c r="V31" s="267" t="inlineStr">
        <is>
          <t>TRUE</t>
        </is>
      </c>
      <c r="W31" s="267" t="inlineStr">
        <is>
          <t>TRUE</t>
        </is>
      </c>
      <c r="X31" s="267" t="inlineStr">
        <is>
          <t>TRUE</t>
        </is>
      </c>
      <c r="Y31" s="267" t="inlineStr">
        <is>
          <t>TRUE</t>
        </is>
      </c>
      <c r="Z31" s="267" t="inlineStr">
        <is>
          <t>TRUE</t>
        </is>
      </c>
      <c r="AA31" s="267" t="inlineStr">
        <is>
          <t>FALSE</t>
        </is>
      </c>
      <c r="AB31" s="267" t="inlineStr">
        <is>
          <t>FALSE</t>
        </is>
      </c>
      <c r="AC31" s="267" t="inlineStr">
        <is>
          <t>TRUE</t>
        </is>
      </c>
      <c r="AD31" s="267" t="inlineStr">
        <is>
          <t>TRUE</t>
        </is>
      </c>
      <c r="AE31" s="267" t="inlineStr">
        <is>
          <t>FALSE</t>
        </is>
      </c>
      <c r="AF31" s="267" t="inlineStr">
        <is>
          <t>FALSE</t>
        </is>
      </c>
      <c r="AG31" s="266" t="inlineStr">
        <is>
          <t>HD heparin force sensor invalid calibration record</t>
        </is>
      </c>
      <c r="AH31" s="44" t="n"/>
    </row>
    <row customHeight="1" ht="75" r="32">
      <c r="A32" t="inlineStr">
        <is>
          <t>x</t>
        </is>
      </c>
      <c r="B32" s="52" t="inlineStr">
        <is>
          <t>PRS 494</t>
        </is>
      </c>
      <c r="C32" s="52" t="inlineStr">
        <is>
          <t>SA 416</t>
        </is>
      </c>
      <c r="D32" t="inlineStr">
        <is>
          <t>SRSHD 1704</t>
        </is>
      </c>
      <c r="G32" s="266" t="inlineStr">
        <is>
          <t>HD</t>
        </is>
      </c>
      <c r="H32" s="266" t="inlineStr">
        <is>
          <t>Service Required: Hemodialysis Device</t>
        </is>
      </c>
      <c r="I32" s="44">
        <f>LEN(Table1[[#This Row],[Displayed Title ]])</f>
        <v/>
      </c>
      <c r="J32" s="54" t="inlineStr">
        <is>
          <t>A problem was detected with the hemodialysis device. \n-Treatment must be terminated.\n-Locate the ID code found in the bottom left corner of the alarm screen.\n-Call service to report the issue and schedule a repair.\n\nHD Fault: SW Invalid State</t>
        </is>
      </c>
      <c r="K32" s="44">
        <f>LEN(Table1[[#This Row],[ Displayed Instructions]])</f>
        <v/>
      </c>
      <c r="L32" s="54" t="inlineStr">
        <is>
          <t>HD Software fault. Software found itself in an unexpected state</t>
        </is>
      </c>
      <c r="M32" s="54" t="inlineStr">
        <is>
          <t>If the specific software faults listed in alarm management SW faults has been detected</t>
        </is>
      </c>
      <c r="N32" s="267" t="n">
        <v>30</v>
      </c>
      <c r="O32" s="267" t="inlineStr">
        <is>
          <t>ALARM_ID_HD_SOFTWARE_FAULT</t>
        </is>
      </c>
      <c r="P32" s="15">
        <f>ISNUMBER(SEARCH(G31,O31))</f>
        <v/>
      </c>
      <c r="Q32" s="267" t="inlineStr">
        <is>
          <t>ALARM_PRIORITY_HIGH</t>
        </is>
      </c>
      <c r="R32" s="267" t="n">
        <v>10</v>
      </c>
      <c r="S32" s="267" t="inlineStr">
        <is>
          <t>TRUE</t>
        </is>
      </c>
      <c r="T32" s="267" t="inlineStr">
        <is>
          <t>FALSE</t>
        </is>
      </c>
      <c r="U32" s="267" t="inlineStr">
        <is>
          <t>TRUE</t>
        </is>
      </c>
      <c r="V32" s="267" t="inlineStr">
        <is>
          <t>TRUE</t>
        </is>
      </c>
      <c r="W32" s="267" t="inlineStr">
        <is>
          <t>TRUE</t>
        </is>
      </c>
      <c r="X32" s="267" t="inlineStr">
        <is>
          <t>TRUE</t>
        </is>
      </c>
      <c r="Y32" s="267" t="inlineStr">
        <is>
          <t>TRUE</t>
        </is>
      </c>
      <c r="Z32" s="267" t="inlineStr">
        <is>
          <t>TRUE</t>
        </is>
      </c>
      <c r="AA32" s="267" t="inlineStr">
        <is>
          <t>FALSE</t>
        </is>
      </c>
      <c r="AB32" s="267" t="inlineStr">
        <is>
          <t>FALSE</t>
        </is>
      </c>
      <c r="AC32" s="267" t="inlineStr">
        <is>
          <t>TRUE</t>
        </is>
      </c>
      <c r="AD32" s="267" t="inlineStr">
        <is>
          <t>TRUE</t>
        </is>
      </c>
      <c r="AE32" s="267" t="inlineStr">
        <is>
          <t>FALSE</t>
        </is>
      </c>
      <c r="AF32" s="267" t="inlineStr">
        <is>
          <t>FALSE</t>
        </is>
      </c>
      <c r="AG32" s="54" t="inlineStr">
        <is>
          <t>HD Software fault. Software found itself in an unexpected state</t>
        </is>
      </c>
      <c r="AH32" s="44" t="n"/>
    </row>
    <row customHeight="1" ht="75" r="33">
      <c r="A33" s="52" t="inlineStr">
        <is>
          <t>x</t>
        </is>
      </c>
      <c r="B33" s="52" t="inlineStr">
        <is>
          <t>PRS 494</t>
        </is>
      </c>
      <c r="C33" s="42" t="inlineStr">
        <is>
          <t>SA 241
SA 242</t>
        </is>
      </c>
      <c r="D33" s="52" t="inlineStr">
        <is>
          <t>SRSHD 515</t>
        </is>
      </c>
      <c r="G33" s="266" t="inlineStr">
        <is>
          <t>HD</t>
        </is>
      </c>
      <c r="H33" s="266" t="inlineStr">
        <is>
          <t>Service Required: Hemodialysis Device</t>
        </is>
      </c>
      <c r="I33" s="44">
        <f>LEN(Table1[[#This Row],[Displayed Title ]])</f>
        <v/>
      </c>
      <c r="J33" s="54" t="inlineStr">
        <is>
          <t>A problem was detected with the hemodialysis device. \n-Treatment must be terminated.\n-Locate the ID code found in the bottom left corner of the alarm screen.\n-Call service to report the issue and schedule a repair.\n\nHD Fault: BP Current</t>
        </is>
      </c>
      <c r="K33" s="44">
        <f>LEN(Table1[[#This Row],[ Displayed Instructions]])</f>
        <v/>
      </c>
      <c r="L33" s="54" t="inlineStr">
        <is>
          <t>Blood pump failed motor controller current check.  Too high when pump should be off or out of range when pump should be running</t>
        </is>
      </c>
      <c r="M33" s="54" t="inlineStr">
        <is>
          <t>If the measured MC current is not greater than BP_MAX_CURR_WHEN_STOPPED_MA or is not greater than BP_MAX_CURR_WHEN_RUNNING_MA.</t>
        </is>
      </c>
      <c r="N33" s="267" t="n">
        <v>31</v>
      </c>
      <c r="O33" s="267" t="inlineStr">
        <is>
          <t>ALARM_ID_HD_BLOOD_PUMP_MC_CURRENT_CHECK</t>
        </is>
      </c>
      <c r="P33" s="15">
        <f>ISNUMBER(SEARCH(G32,O32))</f>
        <v/>
      </c>
      <c r="Q33" s="267" t="inlineStr">
        <is>
          <t>ALARM_PRIORITY_HIGH</t>
        </is>
      </c>
      <c r="R33" s="267" t="n">
        <v>10</v>
      </c>
      <c r="S33" s="267" t="inlineStr">
        <is>
          <t>TRUE</t>
        </is>
      </c>
      <c r="T33" s="267" t="inlineStr">
        <is>
          <t>FALSE</t>
        </is>
      </c>
      <c r="U33" s="267" t="inlineStr">
        <is>
          <t>TRUE</t>
        </is>
      </c>
      <c r="V33" s="267" t="inlineStr">
        <is>
          <t>TRUE</t>
        </is>
      </c>
      <c r="W33" s="267" t="inlineStr">
        <is>
          <t>TRUE</t>
        </is>
      </c>
      <c r="X33" s="267" t="inlineStr">
        <is>
          <t>TRUE</t>
        </is>
      </c>
      <c r="Y33" s="267" t="inlineStr">
        <is>
          <t>TRUE</t>
        </is>
      </c>
      <c r="Z33" s="267" t="inlineStr">
        <is>
          <t>TRUE</t>
        </is>
      </c>
      <c r="AA33" s="267" t="inlineStr">
        <is>
          <t>FALSE</t>
        </is>
      </c>
      <c r="AB33" s="267" t="inlineStr">
        <is>
          <t>FALSE</t>
        </is>
      </c>
      <c r="AC33" s="267" t="inlineStr">
        <is>
          <t>TRUE</t>
        </is>
      </c>
      <c r="AD33" s="267" t="inlineStr">
        <is>
          <t>TRUE</t>
        </is>
      </c>
      <c r="AE33" s="267" t="inlineStr">
        <is>
          <t>FALSE</t>
        </is>
      </c>
      <c r="AF33" s="267" t="inlineStr">
        <is>
          <t>FALSE</t>
        </is>
      </c>
      <c r="AG33" s="54" t="inlineStr">
        <is>
          <t>HD blood pump failed motor controller current check.  Too high when pump should be off or out of range when pump should be running</t>
        </is>
      </c>
      <c r="AH33" s="44" t="n"/>
    </row>
    <row customHeight="1" ht="75" r="34">
      <c r="A34" s="52" t="inlineStr">
        <is>
          <t>x</t>
        </is>
      </c>
      <c r="B34" s="52" t="inlineStr">
        <is>
          <t>PRS 494</t>
        </is>
      </c>
      <c r="C34" s="52" t="inlineStr">
        <is>
          <t>SA 239</t>
        </is>
      </c>
      <c r="D34" s="52" t="inlineStr">
        <is>
          <t>SRSHD 1087</t>
        </is>
      </c>
      <c r="G34" s="266" t="inlineStr">
        <is>
          <t>HD</t>
        </is>
      </c>
      <c r="H34" s="266" t="inlineStr">
        <is>
          <t>Service Required: Hemodialysis Device</t>
        </is>
      </c>
      <c r="I34" s="44">
        <f>LEN(Table1[[#This Row],[Displayed Title ]])</f>
        <v/>
      </c>
      <c r="J34" s="54" t="inlineStr">
        <is>
          <t>A problem was detected with the hemodialysis device. \n-Treatment must be terminated.\n-Locate the ID code found in the bottom left corner of the alarm screen.\n-Call service to report the issue and schedule a repair.\n\nHD Fault: BP Speed</t>
        </is>
      </c>
      <c r="K34" s="44">
        <f>LEN(Table1[[#This Row],[ Displayed Instructions]])</f>
        <v/>
      </c>
      <c r="L34" s="54" t="inlineStr">
        <is>
          <t>Blood pump failed motor off check.  Measured speed while commanded off</t>
        </is>
      </c>
      <c r="M34" s="54" t="inlineStr">
        <is>
          <t>If the measured motor speed is greater than BP_MAX_MOTOR_SPEED_WHILE_OFF_RPM</t>
        </is>
      </c>
      <c r="N34" s="267" t="n">
        <v>32</v>
      </c>
      <c r="O34" s="267" t="inlineStr">
        <is>
          <t>ALARM_ID_HD_BLOOD_PUMP_OFF_CHECK</t>
        </is>
      </c>
      <c r="P34" s="15">
        <f>ISNUMBER(SEARCH(G33,O33))</f>
        <v/>
      </c>
      <c r="Q34" s="267" t="inlineStr">
        <is>
          <t>ALARM_PRIORITY_HIGH</t>
        </is>
      </c>
      <c r="R34" s="267" t="n">
        <v>10</v>
      </c>
      <c r="S34" s="267" t="inlineStr">
        <is>
          <t>TRUE</t>
        </is>
      </c>
      <c r="T34" s="267" t="inlineStr">
        <is>
          <t>FALSE</t>
        </is>
      </c>
      <c r="U34" s="267" t="inlineStr">
        <is>
          <t>TRUE</t>
        </is>
      </c>
      <c r="V34" s="267" t="inlineStr">
        <is>
          <t>TRUE</t>
        </is>
      </c>
      <c r="W34" s="267" t="inlineStr">
        <is>
          <t>TRUE</t>
        </is>
      </c>
      <c r="X34" s="267" t="inlineStr">
        <is>
          <t>TRUE</t>
        </is>
      </c>
      <c r="Y34" s="267" t="inlineStr">
        <is>
          <t>TRUE</t>
        </is>
      </c>
      <c r="Z34" s="267" t="inlineStr">
        <is>
          <t>TRUE</t>
        </is>
      </c>
      <c r="AA34" s="267" t="inlineStr">
        <is>
          <t>FALSE</t>
        </is>
      </c>
      <c r="AB34" s="267" t="inlineStr">
        <is>
          <t>FALSE</t>
        </is>
      </c>
      <c r="AC34" s="267" t="inlineStr">
        <is>
          <t>TRUE</t>
        </is>
      </c>
      <c r="AD34" s="267" t="inlineStr">
        <is>
          <t>TRUE</t>
        </is>
      </c>
      <c r="AE34" s="267" t="inlineStr">
        <is>
          <t>FALSE</t>
        </is>
      </c>
      <c r="AF34" s="267" t="inlineStr">
        <is>
          <t>FALSE</t>
        </is>
      </c>
      <c r="AG34" s="54" t="inlineStr">
        <is>
          <t>HD blood pump failed motor off check.  Measured speed while commanded off</t>
        </is>
      </c>
      <c r="AH34" s="44" t="n"/>
    </row>
    <row customHeight="1" ht="75" r="35">
      <c r="A35" s="52" t="inlineStr">
        <is>
          <t>x</t>
        </is>
      </c>
      <c r="B35" s="52" t="inlineStr">
        <is>
          <t>PRS 494</t>
        </is>
      </c>
      <c r="C35" s="42" t="inlineStr">
        <is>
          <t>SA 240
SA 244</t>
        </is>
      </c>
      <c r="D35" s="52" t="inlineStr">
        <is>
          <t>SRSHD 1079</t>
        </is>
      </c>
      <c r="G35" s="266" t="inlineStr">
        <is>
          <t>HD</t>
        </is>
      </c>
      <c r="H35" s="266" t="inlineStr">
        <is>
          <t>Service Required: Hemodialysis Device</t>
        </is>
      </c>
      <c r="I35" s="44">
        <f>LEN(Table1[[#This Row],[Displayed Title ]])</f>
        <v/>
      </c>
      <c r="J35" s="54" t="inlineStr">
        <is>
          <t>A problem was detected with the hemodialysis device. \n-Treatment must be terminated.\n-Locate the ID code found in the bottom left corner of the alarm screen.\n-Call service to report the issue and schedule a repair.\n\nHD Fault: BP Direction</t>
        </is>
      </c>
      <c r="K35" s="44">
        <f>LEN(Table1[[#This Row],[ Displayed Instructions]])</f>
        <v/>
      </c>
      <c r="L35" s="54" t="inlineStr">
        <is>
          <t>Blood pump failed motor direction check.  Measured vs. commanded</t>
        </is>
      </c>
      <c r="M35" s="54" t="inlineStr">
        <is>
          <t>If the set direction versus hall sensors direction versus sign of motor speed DOES NOT agree.</t>
        </is>
      </c>
      <c r="N35" s="267" t="n">
        <v>33</v>
      </c>
      <c r="O35" s="267" t="inlineStr">
        <is>
          <t>ALARM_ID_HD_BLOOD_PUMP_MC_DIRECTION_CHECK</t>
        </is>
      </c>
      <c r="P35" s="15">
        <f>ISNUMBER(SEARCH(G34,O34))</f>
        <v/>
      </c>
      <c r="Q35" s="267" t="inlineStr">
        <is>
          <t>ALARM_PRIORITY_HIGH</t>
        </is>
      </c>
      <c r="R35" s="267" t="n">
        <v>10</v>
      </c>
      <c r="S35" s="267" t="inlineStr">
        <is>
          <t>TRUE</t>
        </is>
      </c>
      <c r="T35" s="267" t="inlineStr">
        <is>
          <t>FALSE</t>
        </is>
      </c>
      <c r="U35" s="267" t="inlineStr">
        <is>
          <t>TRUE</t>
        </is>
      </c>
      <c r="V35" s="267" t="inlineStr">
        <is>
          <t>TRUE</t>
        </is>
      </c>
      <c r="W35" s="267" t="inlineStr">
        <is>
          <t>TRUE</t>
        </is>
      </c>
      <c r="X35" s="267" t="inlineStr">
        <is>
          <t>TRUE</t>
        </is>
      </c>
      <c r="Y35" s="267" t="inlineStr">
        <is>
          <t>TRUE</t>
        </is>
      </c>
      <c r="Z35" s="267" t="inlineStr">
        <is>
          <t>TRUE</t>
        </is>
      </c>
      <c r="AA35" s="267" t="inlineStr">
        <is>
          <t>FALSE</t>
        </is>
      </c>
      <c r="AB35" s="267" t="inlineStr">
        <is>
          <t>FALSE</t>
        </is>
      </c>
      <c r="AC35" s="267" t="inlineStr">
        <is>
          <t>TRUE</t>
        </is>
      </c>
      <c r="AD35" s="267" t="inlineStr">
        <is>
          <t>TRUE</t>
        </is>
      </c>
      <c r="AE35" s="267" t="inlineStr">
        <is>
          <t>FALSE</t>
        </is>
      </c>
      <c r="AF35" s="267" t="inlineStr">
        <is>
          <t>FALSE</t>
        </is>
      </c>
      <c r="AG35" s="54" t="inlineStr">
        <is>
          <t>HD blood pump failed motor direction check.  Measured vs. commanded</t>
        </is>
      </c>
      <c r="AH35" s="44" t="n"/>
    </row>
    <row customHeight="1" ht="75" r="36">
      <c r="A36" s="52" t="inlineStr">
        <is>
          <t>x</t>
        </is>
      </c>
      <c r="B36" s="52" t="inlineStr">
        <is>
          <t>PRS 494</t>
        </is>
      </c>
      <c r="C36" s="52" t="inlineStr">
        <is>
          <t>SA 246</t>
        </is>
      </c>
      <c r="D36" s="52" t="inlineStr">
        <is>
          <t>SRSHD 1081</t>
        </is>
      </c>
      <c r="G36" s="266" t="inlineStr">
        <is>
          <t>HD</t>
        </is>
      </c>
      <c r="H36" s="266" t="inlineStr">
        <is>
          <t>Blood Pump Error</t>
        </is>
      </c>
      <c r="I36" s="44">
        <f>LEN(Table1[[#This Row],[Displayed Title ]])</f>
        <v/>
      </c>
      <c r="J36" s="54" t="inlineStr">
        <is>
          <t>A problem has been detected with the blood pump.\n-Treatment must be terminated.\n-Locate the ID code found in the bottom left corner of the alarm screen.\n-Call service to report the issue.\n\nHD Fault: BP Rotor</t>
        </is>
      </c>
      <c r="K36" s="44">
        <f>LEN(Table1[[#This Row],[ Displayed Instructions]])</f>
        <v/>
      </c>
      <c r="L36" s="54" t="inlineStr">
        <is>
          <t>Blood pump failed rotor speed check.  Mismatch with rotor and motor speeds</t>
        </is>
      </c>
      <c r="M36" s="54" t="inlineStr">
        <is>
          <t>If the delta of the measured motor speed and the commanded motor speed is not within tolerance.</t>
        </is>
      </c>
      <c r="N36" s="267" t="n">
        <v>34</v>
      </c>
      <c r="O36" s="267" t="inlineStr">
        <is>
          <t>ALARM_ID_HD_BLOOD_PUMP_ROTOR_SPEED_CHECK</t>
        </is>
      </c>
      <c r="P36" s="15">
        <f>ISNUMBER(SEARCH(G35,O35))</f>
        <v/>
      </c>
      <c r="Q36" s="267" t="inlineStr">
        <is>
          <t>ALARM_PRIORITY_HIGH</t>
        </is>
      </c>
      <c r="R36" s="267" t="n">
        <v>10</v>
      </c>
      <c r="S36" s="267" t="inlineStr">
        <is>
          <t>TRUE</t>
        </is>
      </c>
      <c r="T36" s="267" t="inlineStr">
        <is>
          <t>FALSE</t>
        </is>
      </c>
      <c r="U36" s="267" t="inlineStr">
        <is>
          <t>TRUE</t>
        </is>
      </c>
      <c r="V36" s="267" t="inlineStr">
        <is>
          <t>TRUE</t>
        </is>
      </c>
      <c r="W36" s="267" t="inlineStr">
        <is>
          <t>TRUE</t>
        </is>
      </c>
      <c r="X36" s="267" t="inlineStr">
        <is>
          <t>TRUE</t>
        </is>
      </c>
      <c r="Y36" s="267" t="inlineStr">
        <is>
          <t>TRUE</t>
        </is>
      </c>
      <c r="Z36" s="267" t="inlineStr">
        <is>
          <t>TRUE</t>
        </is>
      </c>
      <c r="AA36" s="267" t="inlineStr">
        <is>
          <t>FALSE</t>
        </is>
      </c>
      <c r="AB36" s="267" t="inlineStr">
        <is>
          <t>FALSE</t>
        </is>
      </c>
      <c r="AC36" s="267" t="inlineStr">
        <is>
          <t>TRUE</t>
        </is>
      </c>
      <c r="AD36" s="267" t="inlineStr">
        <is>
          <t>TRUE</t>
        </is>
      </c>
      <c r="AE36" s="267" t="inlineStr">
        <is>
          <t>FALSE</t>
        </is>
      </c>
      <c r="AF36" s="267" t="inlineStr">
        <is>
          <t>FALSE</t>
        </is>
      </c>
      <c r="AG36" s="54" t="inlineStr">
        <is>
          <t>HD blood pump failed rotor speed check.  Mismatch with rotor and motor speeds</t>
        </is>
      </c>
      <c r="AH36" s="44" t="n"/>
    </row>
    <row customHeight="1" ht="75" r="37">
      <c r="A37" s="52" t="inlineStr">
        <is>
          <t>x</t>
        </is>
      </c>
      <c r="B37" s="52" t="inlineStr">
        <is>
          <t>PRS 494</t>
        </is>
      </c>
      <c r="C37" s="42" t="inlineStr">
        <is>
          <t>SA 250
SA 251</t>
        </is>
      </c>
      <c r="D37" s="52" t="inlineStr">
        <is>
          <t>SRSHD 542</t>
        </is>
      </c>
      <c r="G37" s="266" t="inlineStr">
        <is>
          <t>HD</t>
        </is>
      </c>
      <c r="H37" s="266" t="inlineStr">
        <is>
          <t>Service Required: Hemodialysis Device</t>
        </is>
      </c>
      <c r="I37" s="44">
        <f>LEN(Table1[[#This Row],[Displayed Title ]])</f>
        <v/>
      </c>
      <c r="J37" s="54" t="inlineStr">
        <is>
          <t>A problem was detected with the hemodialysis device. \n-Treatment must be terminated.\n-Locate the ID code found in the bottom left corner of the alarm screen.\n-Call service to report the issue and schedule a repair.\n\nHD Fault: DPi Current</t>
        </is>
      </c>
      <c r="K37" s="44">
        <f>LEN(Table1[[#This Row],[ Displayed Instructions]])</f>
        <v/>
      </c>
      <c r="L37" s="54" t="inlineStr">
        <is>
          <t>Dialysis inlet pump failed motor controller current check.  Too high when pump should be off or out of range when pump should be running</t>
        </is>
      </c>
      <c r="M37" s="54" t="inlineStr">
        <is>
          <t>If the Motor Controller measured DPi pump current &gt; 150.0 mA for more than 250.0 msec.</t>
        </is>
      </c>
      <c r="N37" s="267" t="n">
        <v>35</v>
      </c>
      <c r="O37" s="267" t="inlineStr">
        <is>
          <t>ALARM_ID_HD_DIAL_IN_PUMP_MC_CURRENT_CHECK</t>
        </is>
      </c>
      <c r="P37" s="15">
        <f>ISNUMBER(SEARCH(G36,O36))</f>
        <v/>
      </c>
      <c r="Q37" s="267" t="inlineStr">
        <is>
          <t>ALARM_PRIORITY_HIGH</t>
        </is>
      </c>
      <c r="R37" s="267" t="n">
        <v>10</v>
      </c>
      <c r="S37" s="267" t="inlineStr">
        <is>
          <t>TRUE</t>
        </is>
      </c>
      <c r="T37" s="267" t="inlineStr">
        <is>
          <t>FALSE</t>
        </is>
      </c>
      <c r="U37" s="267" t="inlineStr">
        <is>
          <t>TRUE</t>
        </is>
      </c>
      <c r="V37" s="267" t="inlineStr">
        <is>
          <t>TRUE</t>
        </is>
      </c>
      <c r="W37" s="267" t="inlineStr">
        <is>
          <t>TRUE</t>
        </is>
      </c>
      <c r="X37" s="267" t="inlineStr">
        <is>
          <t>TRUE</t>
        </is>
      </c>
      <c r="Y37" s="267" t="inlineStr">
        <is>
          <t>TRUE</t>
        </is>
      </c>
      <c r="Z37" s="267" t="inlineStr">
        <is>
          <t>TRUE</t>
        </is>
      </c>
      <c r="AA37" s="267" t="inlineStr">
        <is>
          <t>FALSE</t>
        </is>
      </c>
      <c r="AB37" s="267" t="inlineStr">
        <is>
          <t>FALSE</t>
        </is>
      </c>
      <c r="AC37" s="267" t="inlineStr">
        <is>
          <t>TRUE</t>
        </is>
      </c>
      <c r="AD37" s="267" t="inlineStr">
        <is>
          <t>TRUE</t>
        </is>
      </c>
      <c r="AE37" s="267" t="inlineStr">
        <is>
          <t>FALSE</t>
        </is>
      </c>
      <c r="AF37" s="267" t="inlineStr">
        <is>
          <t>FALSE</t>
        </is>
      </c>
      <c r="AG37" s="54" t="inlineStr">
        <is>
          <t>HD dialysis inlet pump failed motor controller current check.  Too high when pump should be off or out of range when pump should be running</t>
        </is>
      </c>
      <c r="AH37" s="44" t="n"/>
    </row>
    <row customHeight="1" ht="75" r="38">
      <c r="A38" s="52" t="inlineStr">
        <is>
          <t>x</t>
        </is>
      </c>
      <c r="B38" s="52" t="inlineStr">
        <is>
          <t>PRS 494</t>
        </is>
      </c>
      <c r="C38" s="52" t="inlineStr">
        <is>
          <t>SA 248</t>
        </is>
      </c>
      <c r="D38" s="52" t="inlineStr">
        <is>
          <t>SRSHD 1088</t>
        </is>
      </c>
      <c r="G38" s="266" t="inlineStr">
        <is>
          <t>HD</t>
        </is>
      </c>
      <c r="H38" s="266" t="inlineStr">
        <is>
          <t>Service Required: Hemodialysis Device</t>
        </is>
      </c>
      <c r="I38" s="44">
        <f>LEN(Table1[[#This Row],[Displayed Title ]])</f>
        <v/>
      </c>
      <c r="J38" s="54" t="inlineStr">
        <is>
          <t>A problem was detected with the hemodialysis device. \n-Treatment must be terminated.\n-Locate the ID code found in the bottom left corner of the alarm screen.\n-Call service to report the issue and schedule a repair.\n\nHD Fault: DPi Speed</t>
        </is>
      </c>
      <c r="K38" s="44">
        <f>LEN(Table1[[#This Row],[ Displayed Instructions]])</f>
        <v/>
      </c>
      <c r="L38" s="54" t="inlineStr">
        <is>
          <t>Dialysis inlet pump failed motor off check.  Measured speed while commanded off</t>
        </is>
      </c>
      <c r="M38" s="54" t="inlineStr">
        <is>
          <t>If during command off state, the DPi pump motor speed is measured &gt; 100.0 RMP.</t>
        </is>
      </c>
      <c r="N38" s="267" t="n">
        <v>36</v>
      </c>
      <c r="O38" s="267" t="inlineStr">
        <is>
          <t>ALARM_ID_HD_DIAL_IN_PUMP_OFF_CHECK</t>
        </is>
      </c>
      <c r="P38" s="15">
        <f>ISNUMBER(SEARCH(G37,O37))</f>
        <v/>
      </c>
      <c r="Q38" s="267" t="inlineStr">
        <is>
          <t>ALARM_PRIORITY_HIGH</t>
        </is>
      </c>
      <c r="R38" s="267" t="n">
        <v>10</v>
      </c>
      <c r="S38" s="267" t="inlineStr">
        <is>
          <t>TRUE</t>
        </is>
      </c>
      <c r="T38" s="267" t="inlineStr">
        <is>
          <t>FALSE</t>
        </is>
      </c>
      <c r="U38" s="267" t="inlineStr">
        <is>
          <t>TRUE</t>
        </is>
      </c>
      <c r="V38" s="267" t="inlineStr">
        <is>
          <t>TRUE</t>
        </is>
      </c>
      <c r="W38" s="267" t="inlineStr">
        <is>
          <t>TRUE</t>
        </is>
      </c>
      <c r="X38" s="267" t="inlineStr">
        <is>
          <t>TRUE</t>
        </is>
      </c>
      <c r="Y38" s="267" t="inlineStr">
        <is>
          <t>TRUE</t>
        </is>
      </c>
      <c r="Z38" s="267" t="inlineStr">
        <is>
          <t>TRUE</t>
        </is>
      </c>
      <c r="AA38" s="267" t="inlineStr">
        <is>
          <t>FALSE</t>
        </is>
      </c>
      <c r="AB38" s="267" t="inlineStr">
        <is>
          <t>FALSE</t>
        </is>
      </c>
      <c r="AC38" s="267" t="inlineStr">
        <is>
          <t>TRUE</t>
        </is>
      </c>
      <c r="AD38" s="267" t="inlineStr">
        <is>
          <t>TRUE</t>
        </is>
      </c>
      <c r="AE38" s="267" t="inlineStr">
        <is>
          <t>FALSE</t>
        </is>
      </c>
      <c r="AF38" s="267" t="inlineStr">
        <is>
          <t>FALSE</t>
        </is>
      </c>
      <c r="AG38" s="54" t="inlineStr">
        <is>
          <t>HD dialysis inlet pump failed motor off check.  Measured speed while commanded off</t>
        </is>
      </c>
      <c r="AH38" s="44" t="n"/>
    </row>
    <row customHeight="1" ht="75" r="39">
      <c r="A39" s="52" t="inlineStr">
        <is>
          <t>x</t>
        </is>
      </c>
      <c r="B39" s="52" t="inlineStr">
        <is>
          <t>PRS 494</t>
        </is>
      </c>
      <c r="C39" s="42" t="inlineStr">
        <is>
          <t>SA 249
SA 253</t>
        </is>
      </c>
      <c r="D39" s="52" t="inlineStr">
        <is>
          <t>SRSHD 1050</t>
        </is>
      </c>
      <c r="G39" s="266" t="inlineStr">
        <is>
          <t>HD</t>
        </is>
      </c>
      <c r="H39" s="266" t="inlineStr">
        <is>
          <t>Service Required: Hemodialysis Device</t>
        </is>
      </c>
      <c r="I39" s="44">
        <f>LEN(Table1[[#This Row],[Displayed Title ]])</f>
        <v/>
      </c>
      <c r="J39" s="54" t="inlineStr">
        <is>
          <t>A problem was detected with the hemodialysis device. \n-Treatment must be terminated.\n-Locate the ID code found in the bottom left corner of the alarm screen.\n-Call service to report the issue and schedule a repair.\n\nHD Fault: DPi Direction</t>
        </is>
      </c>
      <c r="K39" s="44">
        <f>LEN(Table1[[#This Row],[ Displayed Instructions]])</f>
        <v/>
      </c>
      <c r="L39" s="54" t="inlineStr">
        <is>
          <t>Dialysis inlet pump failed motor direction check.  Measured vs. commanded</t>
        </is>
      </c>
      <c r="M39" s="54" t="inlineStr">
        <is>
          <t>If the set direction versus hall sensors direction DO NOT agree for more than 250.0 msec.</t>
        </is>
      </c>
      <c r="N39" s="267" t="n">
        <v>37</v>
      </c>
      <c r="O39" s="267" t="inlineStr">
        <is>
          <t>ALARM_ID_HD_DIAL_IN_PUMP_MC_DIRECTION_CHECK</t>
        </is>
      </c>
      <c r="P39" s="15">
        <f>ISNUMBER(SEARCH(G38,O38))</f>
        <v/>
      </c>
      <c r="Q39" s="267" t="inlineStr">
        <is>
          <t>ALARM_PRIORITY_HIGH</t>
        </is>
      </c>
      <c r="R39" s="267" t="n">
        <v>10</v>
      </c>
      <c r="S39" s="267" t="inlineStr">
        <is>
          <t>TRUE</t>
        </is>
      </c>
      <c r="T39" s="267" t="inlineStr">
        <is>
          <t>FALSE</t>
        </is>
      </c>
      <c r="U39" s="267" t="inlineStr">
        <is>
          <t>TRUE</t>
        </is>
      </c>
      <c r="V39" s="267" t="inlineStr">
        <is>
          <t>TRUE</t>
        </is>
      </c>
      <c r="W39" s="267" t="inlineStr">
        <is>
          <t>TRUE</t>
        </is>
      </c>
      <c r="X39" s="267" t="inlineStr">
        <is>
          <t>TRUE</t>
        </is>
      </c>
      <c r="Y39" s="267" t="inlineStr">
        <is>
          <t>TRUE</t>
        </is>
      </c>
      <c r="Z39" s="267" t="inlineStr">
        <is>
          <t>TRUE</t>
        </is>
      </c>
      <c r="AA39" s="267" t="inlineStr">
        <is>
          <t>FALSE</t>
        </is>
      </c>
      <c r="AB39" s="267" t="inlineStr">
        <is>
          <t>FALSE</t>
        </is>
      </c>
      <c r="AC39" s="267" t="inlineStr">
        <is>
          <t>TRUE</t>
        </is>
      </c>
      <c r="AD39" s="267" t="inlineStr">
        <is>
          <t>TRUE</t>
        </is>
      </c>
      <c r="AE39" s="267" t="inlineStr">
        <is>
          <t>FALSE</t>
        </is>
      </c>
      <c r="AF39" s="267" t="inlineStr">
        <is>
          <t>FALSE</t>
        </is>
      </c>
      <c r="AG39" s="54" t="inlineStr">
        <is>
          <t>HD dialysis inlet pump failed motor direction check.  Measured vs. commanded</t>
        </is>
      </c>
      <c r="AH39" s="44" t="n"/>
    </row>
    <row customHeight="1" ht="75" r="40">
      <c r="A40" s="52" t="inlineStr">
        <is>
          <t>x</t>
        </is>
      </c>
      <c r="B40" s="52" t="inlineStr">
        <is>
          <t>PRS 494</t>
        </is>
      </c>
      <c r="C40" s="52" t="inlineStr">
        <is>
          <t>SA 255</t>
        </is>
      </c>
      <c r="D40" s="52" t="inlineStr">
        <is>
          <t>SRSHD 1082</t>
        </is>
      </c>
      <c r="G40" s="266" t="inlineStr">
        <is>
          <t>HD</t>
        </is>
      </c>
      <c r="H40" s="266" t="inlineStr">
        <is>
          <t>Dialysate Pump Error</t>
        </is>
      </c>
      <c r="I40" s="44">
        <f>LEN(Table1[[#This Row],[Displayed Title ]])</f>
        <v/>
      </c>
      <c r="J40" s="54" t="inlineStr">
        <is>
          <t>A problem has been detected with the dialysate pump.\n-Treatment must be terminated.\n-Locate the ID code found in the bottom left corner of the alarm screen.\n-Call service to report the issue.\n\nHD Fault: DPi Rotor</t>
        </is>
      </c>
      <c r="K40" s="44">
        <f>LEN(Table1[[#This Row],[ Displayed Instructions]])</f>
        <v/>
      </c>
      <c r="L40" s="54" t="inlineStr">
        <is>
          <t>Dialysis inlet pump failed rotor speed check.  Mismatch with rotor and motor speeds</t>
        </is>
      </c>
      <c r="M40" s="54" t="inlineStr">
        <is>
          <t>If the measured motor speed versus the measured motor speed while controlling the target &gt; 5.0 for more than 12 seconds.</t>
        </is>
      </c>
      <c r="N40" s="267" t="n">
        <v>38</v>
      </c>
      <c r="O40" s="267" t="inlineStr">
        <is>
          <t>ALARM_ID_HD_DIAL_IN_PUMP_ROTOR_SPEED_CHECK</t>
        </is>
      </c>
      <c r="P40" s="15">
        <f>ISNUMBER(SEARCH(G39,O39))</f>
        <v/>
      </c>
      <c r="Q40" s="267" t="inlineStr">
        <is>
          <t>ALARM_PRIORITY_HIGH</t>
        </is>
      </c>
      <c r="R40" s="267" t="n">
        <v>10</v>
      </c>
      <c r="S40" s="267" t="inlineStr">
        <is>
          <t>TRUE</t>
        </is>
      </c>
      <c r="T40" s="267" t="inlineStr">
        <is>
          <t>FALSE</t>
        </is>
      </c>
      <c r="U40" s="267" t="inlineStr">
        <is>
          <t>TRUE</t>
        </is>
      </c>
      <c r="V40" s="267" t="inlineStr">
        <is>
          <t>TRUE</t>
        </is>
      </c>
      <c r="W40" s="267" t="inlineStr">
        <is>
          <t>TRUE</t>
        </is>
      </c>
      <c r="X40" s="267" t="inlineStr">
        <is>
          <t>TRUE</t>
        </is>
      </c>
      <c r="Y40" s="267" t="inlineStr">
        <is>
          <t>TRUE</t>
        </is>
      </c>
      <c r="Z40" s="267" t="inlineStr">
        <is>
          <t>TRUE</t>
        </is>
      </c>
      <c r="AA40" s="267" t="inlineStr">
        <is>
          <t>FALSE</t>
        </is>
      </c>
      <c r="AB40" s="267" t="inlineStr">
        <is>
          <t>FALSE</t>
        </is>
      </c>
      <c r="AC40" s="267" t="inlineStr">
        <is>
          <t>TRUE</t>
        </is>
      </c>
      <c r="AD40" s="267" t="inlineStr">
        <is>
          <t>TRUE</t>
        </is>
      </c>
      <c r="AE40" s="267" t="inlineStr">
        <is>
          <t>FALSE</t>
        </is>
      </c>
      <c r="AF40" s="267" t="inlineStr">
        <is>
          <t>FALSE</t>
        </is>
      </c>
      <c r="AG40" s="54" t="inlineStr">
        <is>
          <t>HD dialysis inlet pump failed rotor speed check.  Mismatch with rotor and motor speeds</t>
        </is>
      </c>
      <c r="AH40" s="44" t="n"/>
    </row>
    <row customHeight="1" ht="75" r="41">
      <c r="A41" s="52" t="inlineStr">
        <is>
          <t>x</t>
        </is>
      </c>
      <c r="B41" s="52" t="inlineStr">
        <is>
          <t>PRS 494</t>
        </is>
      </c>
      <c r="C41" s="42" t="inlineStr">
        <is>
          <t>SA 258
SA 259</t>
        </is>
      </c>
      <c r="D41" s="52" t="inlineStr">
        <is>
          <t>SRSHD 554</t>
        </is>
      </c>
      <c r="G41" s="266" t="inlineStr">
        <is>
          <t>HD</t>
        </is>
      </c>
      <c r="H41" s="266" t="inlineStr">
        <is>
          <t>Service Required: Hemodialysis Device</t>
        </is>
      </c>
      <c r="I41" s="44">
        <f>LEN(Table1[[#This Row],[Displayed Title ]])</f>
        <v/>
      </c>
      <c r="J41" s="54" t="inlineStr">
        <is>
          <t>A problem was detected with the hemodialysis device. \n-Treatment must be terminated.\n-Locate the ID code found in the bottom left corner of the alarm screen.\n-Call service to report the issue and schedule a repair.\n\nHD Fault: DPo Current</t>
        </is>
      </c>
      <c r="K41" s="44">
        <f>LEN(Table1[[#This Row],[ Displayed Instructions]])</f>
        <v/>
      </c>
      <c r="L41" s="54" t="inlineStr">
        <is>
          <t>Dialysis outlet pump failed motor controller current check.  Too high when pump should be off or out of range when pump should be running</t>
        </is>
      </c>
      <c r="M41" s="54" t="inlineStr">
        <is>
          <t>If the DPo pump current  &gt; 150.0 mA while stopped or Dpo current &gt; 2000.0 mA for more than 2 seconds while running.</t>
        </is>
      </c>
      <c r="N41" s="267" t="n">
        <v>39</v>
      </c>
      <c r="O41" s="267" t="inlineStr">
        <is>
          <t>ALARM_ID_HD_DIAL_OUT_PUMP_MC_CURRENT_CHECK</t>
        </is>
      </c>
      <c r="P41" s="15">
        <f>ISNUMBER(SEARCH(G40,O40))</f>
        <v/>
      </c>
      <c r="Q41" s="267" t="inlineStr">
        <is>
          <t>ALARM_PRIORITY_HIGH</t>
        </is>
      </c>
      <c r="R41" s="267" t="n">
        <v>10</v>
      </c>
      <c r="S41" s="267" t="inlineStr">
        <is>
          <t>TRUE</t>
        </is>
      </c>
      <c r="T41" s="267" t="inlineStr">
        <is>
          <t>FALSE</t>
        </is>
      </c>
      <c r="U41" s="267" t="inlineStr">
        <is>
          <t>TRUE</t>
        </is>
      </c>
      <c r="V41" s="267" t="inlineStr">
        <is>
          <t>TRUE</t>
        </is>
      </c>
      <c r="W41" s="267" t="inlineStr">
        <is>
          <t>TRUE</t>
        </is>
      </c>
      <c r="X41" s="267" t="inlineStr">
        <is>
          <t>TRUE</t>
        </is>
      </c>
      <c r="Y41" s="267" t="inlineStr">
        <is>
          <t>TRUE</t>
        </is>
      </c>
      <c r="Z41" s="267" t="inlineStr">
        <is>
          <t>TRUE</t>
        </is>
      </c>
      <c r="AA41" s="267" t="inlineStr">
        <is>
          <t>FALSE</t>
        </is>
      </c>
      <c r="AB41" s="267" t="inlineStr">
        <is>
          <t>FALSE</t>
        </is>
      </c>
      <c r="AC41" s="267" t="inlineStr">
        <is>
          <t>TRUE</t>
        </is>
      </c>
      <c r="AD41" s="267" t="inlineStr">
        <is>
          <t>TRUE</t>
        </is>
      </c>
      <c r="AE41" s="267" t="inlineStr">
        <is>
          <t>FALSE</t>
        </is>
      </c>
      <c r="AF41" s="267" t="inlineStr">
        <is>
          <t>FALSE</t>
        </is>
      </c>
      <c r="AG41" s="54" t="inlineStr">
        <is>
          <t>HD dialysis outlet pump failed motor controller current check.  Too high when pump should be off or out of range when pump should be running</t>
        </is>
      </c>
      <c r="AH41" s="44" t="n"/>
    </row>
    <row customHeight="1" ht="75" r="42">
      <c r="A42" s="52" t="inlineStr">
        <is>
          <t>x</t>
        </is>
      </c>
      <c r="B42" s="52" t="inlineStr">
        <is>
          <t>PRS 494</t>
        </is>
      </c>
      <c r="C42" s="52" t="inlineStr">
        <is>
          <t>SA 256</t>
        </is>
      </c>
      <c r="D42" s="52" t="inlineStr">
        <is>
          <t>SRSHD 1089</t>
        </is>
      </c>
      <c r="G42" s="266" t="inlineStr">
        <is>
          <t>HD</t>
        </is>
      </c>
      <c r="H42" s="266" t="inlineStr">
        <is>
          <t>Service Required: Hemodialysis Device</t>
        </is>
      </c>
      <c r="I42" s="44">
        <f>LEN(Table1[[#This Row],[Displayed Title ]])</f>
        <v/>
      </c>
      <c r="J42" s="54" t="inlineStr">
        <is>
          <t>A problem was detected with the hemodialysis device. \n-Treatment must be terminated.\n-Locate the ID code found in the bottom left corner of the alarm screen.\n-Call service to report the issue and schedule a repair.\n\nHD Fault: DPo Speed</t>
        </is>
      </c>
      <c r="K42" s="44">
        <f>LEN(Table1[[#This Row],[ Displayed Instructions]])</f>
        <v/>
      </c>
      <c r="L42" s="54" t="inlineStr">
        <is>
          <t>Dialysis outlet pump failed motor off check.  Measured speed while commanded off</t>
        </is>
      </c>
      <c r="M42" s="54" t="inlineStr">
        <is>
          <t>If the Dpo pump current &gt; 100.0 RPM while commanded off for more than 5000 msec.</t>
        </is>
      </c>
      <c r="N42" s="267" t="n">
        <v>40</v>
      </c>
      <c r="O42" s="267" t="inlineStr">
        <is>
          <t>ALARM_ID_HD_DIAL_OUT_PUMP_OFF_CHECK</t>
        </is>
      </c>
      <c r="P42" s="15">
        <f>ISNUMBER(SEARCH(G41,O41))</f>
        <v/>
      </c>
      <c r="Q42" s="267" t="inlineStr">
        <is>
          <t>ALARM_PRIORITY_HIGH</t>
        </is>
      </c>
      <c r="R42" s="267" t="n">
        <v>10</v>
      </c>
      <c r="S42" s="267" t="inlineStr">
        <is>
          <t>TRUE</t>
        </is>
      </c>
      <c r="T42" s="267" t="inlineStr">
        <is>
          <t>FALSE</t>
        </is>
      </c>
      <c r="U42" s="267" t="inlineStr">
        <is>
          <t>TRUE</t>
        </is>
      </c>
      <c r="V42" s="267" t="inlineStr">
        <is>
          <t>TRUE</t>
        </is>
      </c>
      <c r="W42" s="267" t="inlineStr">
        <is>
          <t>TRUE</t>
        </is>
      </c>
      <c r="X42" s="267" t="inlineStr">
        <is>
          <t>TRUE</t>
        </is>
      </c>
      <c r="Y42" s="267" t="inlineStr">
        <is>
          <t>TRUE</t>
        </is>
      </c>
      <c r="Z42" s="267" t="inlineStr">
        <is>
          <t>TRUE</t>
        </is>
      </c>
      <c r="AA42" s="267" t="inlineStr">
        <is>
          <t>FALSE</t>
        </is>
      </c>
      <c r="AB42" s="267" t="inlineStr">
        <is>
          <t>FALSE</t>
        </is>
      </c>
      <c r="AC42" s="267" t="inlineStr">
        <is>
          <t>TRUE</t>
        </is>
      </c>
      <c r="AD42" s="267" t="inlineStr">
        <is>
          <t>TRUE</t>
        </is>
      </c>
      <c r="AE42" s="267" t="inlineStr">
        <is>
          <t>FALSE</t>
        </is>
      </c>
      <c r="AF42" s="267" t="inlineStr">
        <is>
          <t>FALSE</t>
        </is>
      </c>
      <c r="AG42" s="54" t="inlineStr">
        <is>
          <t>HD dialysis outlet pump failed motor off check.  Measured speed while commanded off</t>
        </is>
      </c>
      <c r="AH42" s="44" t="n"/>
    </row>
    <row customHeight="1" ht="75" r="43">
      <c r="A43" s="52" t="inlineStr">
        <is>
          <t>x</t>
        </is>
      </c>
      <c r="B43" s="52" t="inlineStr">
        <is>
          <t>PRS 494</t>
        </is>
      </c>
      <c r="C43" s="42" t="inlineStr">
        <is>
          <t>SA 257
SA 261</t>
        </is>
      </c>
      <c r="D43" s="52" t="inlineStr">
        <is>
          <t>SRSHD 1051</t>
        </is>
      </c>
      <c r="G43" s="266" t="inlineStr">
        <is>
          <t>HD</t>
        </is>
      </c>
      <c r="H43" s="266" t="inlineStr">
        <is>
          <t>Service Required: Hemodialysis Device</t>
        </is>
      </c>
      <c r="I43" s="44">
        <f>LEN(Table1[[#This Row],[Displayed Title ]])</f>
        <v/>
      </c>
      <c r="J43" s="54" t="inlineStr">
        <is>
          <t>A problem was detected with the hemodialysis device. \n-Treatment must be terminated.\n-Locate the ID code found in the bottom left corner of the alarm screen.\n-Call service to report the issue and schedule a repair.\n\nHD Fault: DPo Direction</t>
        </is>
      </c>
      <c r="K43" s="44">
        <f>LEN(Table1[[#This Row],[ Displayed Instructions]])</f>
        <v/>
      </c>
      <c r="L43" s="54" t="inlineStr">
        <is>
          <t>Dialysis outlet pump failed motor direction check.  Measured vs. commanded</t>
        </is>
      </c>
      <c r="M43" s="54" t="inlineStr">
        <is>
          <t>If the DPo pump set direction does not agree with hall sensors or set direction does not agree with the sign of the motor speed for more than 25 msec.</t>
        </is>
      </c>
      <c r="N43" s="267" t="n">
        <v>41</v>
      </c>
      <c r="O43" s="267" t="inlineStr">
        <is>
          <t>ALARM_ID_HD_DIAL_OUT_PUMP_MC_DIRECTION_CHECK</t>
        </is>
      </c>
      <c r="P43" s="15">
        <f>ISNUMBER(SEARCH(G42,O42))</f>
        <v/>
      </c>
      <c r="Q43" s="267" t="inlineStr">
        <is>
          <t>ALARM_PRIORITY_HIGH</t>
        </is>
      </c>
      <c r="R43" s="267" t="n">
        <v>10</v>
      </c>
      <c r="S43" s="267" t="inlineStr">
        <is>
          <t>TRUE</t>
        </is>
      </c>
      <c r="T43" s="267" t="inlineStr">
        <is>
          <t>FALSE</t>
        </is>
      </c>
      <c r="U43" s="267" t="inlineStr">
        <is>
          <t>TRUE</t>
        </is>
      </c>
      <c r="V43" s="267" t="inlineStr">
        <is>
          <t>TRUE</t>
        </is>
      </c>
      <c r="W43" s="267" t="inlineStr">
        <is>
          <t>TRUE</t>
        </is>
      </c>
      <c r="X43" s="267" t="inlineStr">
        <is>
          <t>TRUE</t>
        </is>
      </c>
      <c r="Y43" s="267" t="inlineStr">
        <is>
          <t>TRUE</t>
        </is>
      </c>
      <c r="Z43" s="267" t="inlineStr">
        <is>
          <t>TRUE</t>
        </is>
      </c>
      <c r="AA43" s="267" t="inlineStr">
        <is>
          <t>FALSE</t>
        </is>
      </c>
      <c r="AB43" s="267" t="inlineStr">
        <is>
          <t>FALSE</t>
        </is>
      </c>
      <c r="AC43" s="267" t="inlineStr">
        <is>
          <t>TRUE</t>
        </is>
      </c>
      <c r="AD43" s="267" t="inlineStr">
        <is>
          <t>TRUE</t>
        </is>
      </c>
      <c r="AE43" s="267" t="inlineStr">
        <is>
          <t>FALSE</t>
        </is>
      </c>
      <c r="AF43" s="267" t="inlineStr">
        <is>
          <t>FALSE</t>
        </is>
      </c>
      <c r="AG43" s="54" t="inlineStr">
        <is>
          <t>HD dialysis outlet pump failed motor direction check.  Measured vs. commanded</t>
        </is>
      </c>
      <c r="AH43" s="44" t="n"/>
    </row>
    <row customHeight="1" ht="75" r="44">
      <c r="A44" s="52" t="inlineStr">
        <is>
          <t>x</t>
        </is>
      </c>
      <c r="B44" s="52" t="inlineStr">
        <is>
          <t>PRS 494</t>
        </is>
      </c>
      <c r="C44" s="52" t="inlineStr">
        <is>
          <t>SA 263</t>
        </is>
      </c>
      <c r="D44" s="52" t="inlineStr">
        <is>
          <t>SRSHD 1083</t>
        </is>
      </c>
      <c r="G44" s="266" t="inlineStr">
        <is>
          <t>HD</t>
        </is>
      </c>
      <c r="H44" s="266" t="inlineStr">
        <is>
          <t>Dialysate Pump Error</t>
        </is>
      </c>
      <c r="I44" s="44">
        <f>LEN(Table1[[#This Row],[Displayed Title ]])</f>
        <v/>
      </c>
      <c r="J44" s="54" t="inlineStr">
        <is>
          <t>A problem has been detected with the dialysate pump.\n-Treatment must be terminated.\n-Locate the ID code found in the bottom left corner of the alarm screen.\n-Call service to report the issue.\n\nHD Fault: DPo Rotor</t>
        </is>
      </c>
      <c r="K44" s="44">
        <f>LEN(Table1[[#This Row],[ Displayed Instructions]])</f>
        <v/>
      </c>
      <c r="L44" s="54" t="inlineStr">
        <is>
          <t>Dialysis outlet pump failed rotor speed check.  Mismatch with rotor and motor speeds</t>
        </is>
      </c>
      <c r="M44" s="54" t="inlineStr">
        <is>
          <t>If DPo pump measured rotor speed does not agreed with the measured/commanded motor speed</t>
        </is>
      </c>
      <c r="N44" s="267" t="n">
        <v>42</v>
      </c>
      <c r="O44" s="267" t="inlineStr">
        <is>
          <t>ALARM_ID_HD_DIAL_OUT_PUMP_ROTOR_SPEED_CHECK</t>
        </is>
      </c>
      <c r="P44" s="15">
        <f>ISNUMBER(SEARCH(G43,O43))</f>
        <v/>
      </c>
      <c r="Q44" s="267" t="inlineStr">
        <is>
          <t>ALARM_PRIORITY_HIGH</t>
        </is>
      </c>
      <c r="R44" s="267" t="n">
        <v>10</v>
      </c>
      <c r="S44" s="267" t="inlineStr">
        <is>
          <t>TRUE</t>
        </is>
      </c>
      <c r="T44" s="267" t="inlineStr">
        <is>
          <t>FALSE</t>
        </is>
      </c>
      <c r="U44" s="267" t="inlineStr">
        <is>
          <t>TRUE</t>
        </is>
      </c>
      <c r="V44" s="267" t="inlineStr">
        <is>
          <t>TRUE</t>
        </is>
      </c>
      <c r="W44" s="267" t="inlineStr">
        <is>
          <t>TRUE</t>
        </is>
      </c>
      <c r="X44" s="267" t="inlineStr">
        <is>
          <t>TRUE</t>
        </is>
      </c>
      <c r="Y44" s="267" t="inlineStr">
        <is>
          <t>TRUE</t>
        </is>
      </c>
      <c r="Z44" s="267" t="inlineStr">
        <is>
          <t>TRUE</t>
        </is>
      </c>
      <c r="AA44" s="267" t="inlineStr">
        <is>
          <t>FALSE</t>
        </is>
      </c>
      <c r="AB44" s="267" t="inlineStr">
        <is>
          <t>FALSE</t>
        </is>
      </c>
      <c r="AC44" s="267" t="inlineStr">
        <is>
          <t>TRUE</t>
        </is>
      </c>
      <c r="AD44" s="267" t="inlineStr">
        <is>
          <t>TRUE</t>
        </is>
      </c>
      <c r="AE44" s="267" t="inlineStr">
        <is>
          <t>FALSE</t>
        </is>
      </c>
      <c r="AF44" s="267" t="inlineStr">
        <is>
          <t>FALSE</t>
        </is>
      </c>
      <c r="AG44" s="54" t="inlineStr">
        <is>
          <t>HD dialysis outlet pump failed rotor speed check.  Mismatch with rotor and motor speeds</t>
        </is>
      </c>
      <c r="AH44" s="44" t="n"/>
    </row>
    <row customHeight="1" ht="75" r="45">
      <c r="A45" s="52" t="inlineStr">
        <is>
          <t>x</t>
        </is>
      </c>
      <c r="B45" s="52" t="inlineStr">
        <is>
          <t>PRS 863</t>
        </is>
      </c>
      <c r="C45" s="52" t="inlineStr">
        <is>
          <t>SA 357</t>
        </is>
      </c>
      <c r="E45" s="52" t="inlineStr">
        <is>
          <t>SRSDG 954</t>
        </is>
      </c>
      <c r="G45" s="266" t="inlineStr">
        <is>
          <t>DG</t>
        </is>
      </c>
      <c r="H45" s="266" t="inlineStr">
        <is>
          <t>Service Required: Dialysate Device</t>
        </is>
      </c>
      <c r="I45" s="44">
        <f>LEN(Table1[[#This Row],[Displayed Title ]])</f>
        <v/>
      </c>
      <c r="J45" s="54" t="inlineStr">
        <is>
          <t>A problem was detected with the dialysate device. \n-Treatment must be terminated.\n-Locate the ID code found in the bottom left corner of the alarm screen.\n-Call service to report the issue and schedule a repair.\n\nDG Fault: Iso ADC Comm</t>
        </is>
      </c>
      <c r="K45" s="44">
        <f>LEN(Table1[[#This Row],[ Displayed Instructions]])</f>
        <v/>
      </c>
      <c r="L45" s="266" t="inlineStr">
        <is>
          <t>Main primary heater FPGA fault</t>
        </is>
      </c>
      <c r="M45" s="54" t="inlineStr">
        <is>
          <t>If the FPGA does not report fresh data for a certain period of time</t>
        </is>
      </c>
      <c r="N45" s="267" t="n">
        <v>43</v>
      </c>
      <c r="O45" s="267" t="inlineStr">
        <is>
          <t>ALARM_ID_DG_MAIN_PRIMARY_HEATER_FPGA_FAULT</t>
        </is>
      </c>
      <c r="P45" s="15">
        <f>ISNUMBER(SEARCH(G44,O44))</f>
        <v/>
      </c>
      <c r="Q45" s="267" t="inlineStr">
        <is>
          <t>ALARM_PRIORITY_HIGH</t>
        </is>
      </c>
      <c r="R45" s="267" t="n">
        <v>110</v>
      </c>
      <c r="S45" s="267" t="inlineStr">
        <is>
          <t>FALSE</t>
        </is>
      </c>
      <c r="T45" s="267" t="inlineStr">
        <is>
          <t>TRUE</t>
        </is>
      </c>
      <c r="U45" s="267" t="inlineStr">
        <is>
          <t>TRUE</t>
        </is>
      </c>
      <c r="V45" s="267" t="inlineStr">
        <is>
          <t>TRUE</t>
        </is>
      </c>
      <c r="W45" s="267" t="inlineStr">
        <is>
          <t>FALSE</t>
        </is>
      </c>
      <c r="X45" s="267" t="inlineStr">
        <is>
          <t>TRUE</t>
        </is>
      </c>
      <c r="Y45" s="267" t="inlineStr">
        <is>
          <t>FALSE</t>
        </is>
      </c>
      <c r="Z45" s="267" t="inlineStr">
        <is>
          <t>FALSE</t>
        </is>
      </c>
      <c r="AA45" s="267" t="inlineStr">
        <is>
          <t>FALSE</t>
        </is>
      </c>
      <c r="AB45" s="267" t="inlineStr">
        <is>
          <t>FALSE</t>
        </is>
      </c>
      <c r="AC45" s="267" t="inlineStr">
        <is>
          <t>FALSE</t>
        </is>
      </c>
      <c r="AD45" s="267" t="inlineStr">
        <is>
          <t>TRUE</t>
        </is>
      </c>
      <c r="AE45" s="267" t="inlineStr">
        <is>
          <t>FALSE</t>
        </is>
      </c>
      <c r="AF45" s="267" t="inlineStr">
        <is>
          <t>FALSE</t>
        </is>
      </c>
      <c r="AG45" s="266" t="inlineStr">
        <is>
          <t>DG main primary heater FPGA fault</t>
        </is>
      </c>
      <c r="AH45" s="44" t="n"/>
    </row>
    <row customHeight="1" ht="75" r="46">
      <c r="A46" s="52" t="inlineStr">
        <is>
          <t>x</t>
        </is>
      </c>
      <c r="B46" s="52" t="inlineStr">
        <is>
          <t>PRS 494</t>
        </is>
      </c>
      <c r="C46" s="52" t="inlineStr">
        <is>
          <t>SA 226</t>
        </is>
      </c>
      <c r="D46" s="52" t="inlineStr">
        <is>
          <t>SRSHD 1001</t>
        </is>
      </c>
      <c r="G46" s="266" t="inlineStr">
        <is>
          <t>HD</t>
        </is>
      </c>
      <c r="H46" s="266" t="inlineStr">
        <is>
          <t>Service Required: Hemodialysis Device</t>
        </is>
      </c>
      <c r="I46" s="44">
        <f>LEN(Table1[[#This Row],[Displayed Title ]])</f>
        <v/>
      </c>
      <c r="J46" s="54" t="inlineStr">
        <is>
          <t>A problem was detected with the hemodialysis device. \n-Treatment must be terminated.\n-Locate the ID code found in the bottom left corner of the alarm screen.\n-Call service to report the issue and schedule a repair.\n\nHD Fault: UI Comm</t>
        </is>
      </c>
      <c r="K46" s="44">
        <f>LEN(Table1[[#This Row],[ Displayed Instructions]])</f>
        <v/>
      </c>
      <c r="L46" s="266" t="inlineStr">
        <is>
          <t>User interface communication timeout</t>
        </is>
      </c>
      <c r="M46" s="54" t="inlineStr">
        <is>
          <t>If the sub-system communication timeout has occurred.  UI is 5 seconds.  DG is 2 seconds.</t>
        </is>
      </c>
      <c r="N46" s="267" t="n">
        <v>44</v>
      </c>
      <c r="O46" s="267" t="inlineStr">
        <is>
          <t>ALARM_ID_HD_UI_COMM_TIMEOUT</t>
        </is>
      </c>
      <c r="P46" s="15">
        <f>ISNUMBER(SEARCH(G45,O45))</f>
        <v/>
      </c>
      <c r="Q46" s="267" t="inlineStr">
        <is>
          <t>ALARM_PRIORITY_HIGH</t>
        </is>
      </c>
      <c r="R46" s="267" t="n">
        <v>10</v>
      </c>
      <c r="S46" s="267" t="inlineStr">
        <is>
          <t>TRUE</t>
        </is>
      </c>
      <c r="T46" s="267" t="inlineStr">
        <is>
          <t>FALSE</t>
        </is>
      </c>
      <c r="U46" s="267" t="inlineStr">
        <is>
          <t>TRUE</t>
        </is>
      </c>
      <c r="V46" s="267" t="inlineStr">
        <is>
          <t>TRUE</t>
        </is>
      </c>
      <c r="W46" s="267" t="inlineStr">
        <is>
          <t>TRUE</t>
        </is>
      </c>
      <c r="X46" s="267" t="inlineStr">
        <is>
          <t>TRUE</t>
        </is>
      </c>
      <c r="Y46" s="267" t="inlineStr">
        <is>
          <t>TRUE</t>
        </is>
      </c>
      <c r="Z46" s="267" t="inlineStr">
        <is>
          <t>TRUE</t>
        </is>
      </c>
      <c r="AA46" s="267" t="inlineStr">
        <is>
          <t>FALSE</t>
        </is>
      </c>
      <c r="AB46" s="267" t="inlineStr">
        <is>
          <t>FALSE</t>
        </is>
      </c>
      <c r="AC46" s="267" t="inlineStr">
        <is>
          <t>TRUE</t>
        </is>
      </c>
      <c r="AD46" s="267" t="inlineStr">
        <is>
          <t>TRUE</t>
        </is>
      </c>
      <c r="AE46" s="267" t="inlineStr">
        <is>
          <t>FALSE</t>
        </is>
      </c>
      <c r="AF46" s="267" t="inlineStr">
        <is>
          <t>FALSE</t>
        </is>
      </c>
      <c r="AG46" s="266" t="inlineStr">
        <is>
          <t>HD UI communication timeout</t>
        </is>
      </c>
      <c r="AH46" s="44" t="n"/>
    </row>
    <row customHeight="1" ht="75" r="47">
      <c r="A47" s="52" t="inlineStr">
        <is>
          <t>x</t>
        </is>
      </c>
      <c r="B47" s="52" t="inlineStr">
        <is>
          <t>PRS 494</t>
        </is>
      </c>
      <c r="C47" s="42" t="inlineStr">
        <is>
          <t>SA 226
SA 477</t>
        </is>
      </c>
      <c r="D47" s="52" t="inlineStr">
        <is>
          <t>SRSHD 967</t>
        </is>
      </c>
      <c r="G47" s="266" t="inlineStr">
        <is>
          <t>HD</t>
        </is>
      </c>
      <c r="H47" s="266" t="inlineStr">
        <is>
          <t>Service Required: Hemodialysis Device</t>
        </is>
      </c>
      <c r="I47" s="44">
        <f>LEN(Table1[[#This Row],[Displayed Title ]])</f>
        <v/>
      </c>
      <c r="J47" s="54" t="inlineStr">
        <is>
          <t>A problem was detected with the hemodialysis device. \n-Treatment must be terminated.\n-Locate the ID code found in the bottom left corner of the alarm screen.\n-Call service to report the issue and schedule a repair.\n\nHD Fault: CAN CRC Com</t>
        </is>
      </c>
      <c r="K47" s="44">
        <f>LEN(Table1[[#This Row],[ Displayed Instructions]])</f>
        <v/>
      </c>
      <c r="L47" s="54" t="inlineStr">
        <is>
          <t>Too many bad CRCs detected on received system messages</t>
        </is>
      </c>
      <c r="M47" s="54" t="inlineStr">
        <is>
          <t>If too many bad messages CRCs are received within a set period of time</t>
        </is>
      </c>
      <c r="N47" s="267" t="n">
        <v>45</v>
      </c>
      <c r="O47" s="267" t="inlineStr">
        <is>
          <t>ALARM_ID_HD_COMM_TOO_MANY_BAD_CRCS</t>
        </is>
      </c>
      <c r="P47" s="15">
        <f>ISNUMBER(SEARCH(G46,O46))</f>
        <v/>
      </c>
      <c r="Q47" s="267" t="inlineStr">
        <is>
          <t>ALARM_PRIORITY_HIGH</t>
        </is>
      </c>
      <c r="R47" s="267" t="n">
        <v>10</v>
      </c>
      <c r="S47" s="267" t="inlineStr">
        <is>
          <t>TRUE</t>
        </is>
      </c>
      <c r="T47" s="267" t="inlineStr">
        <is>
          <t>FALSE</t>
        </is>
      </c>
      <c r="U47" s="267" t="inlineStr">
        <is>
          <t>TRUE</t>
        </is>
      </c>
      <c r="V47" s="267" t="inlineStr">
        <is>
          <t>TRUE</t>
        </is>
      </c>
      <c r="W47" s="267" t="inlineStr">
        <is>
          <t>TRUE</t>
        </is>
      </c>
      <c r="X47" s="267" t="inlineStr">
        <is>
          <t>TRUE</t>
        </is>
      </c>
      <c r="Y47" s="267" t="inlineStr">
        <is>
          <t>TRUE</t>
        </is>
      </c>
      <c r="Z47" s="267" t="inlineStr">
        <is>
          <t>TRUE</t>
        </is>
      </c>
      <c r="AA47" s="267" t="inlineStr">
        <is>
          <t>FALSE</t>
        </is>
      </c>
      <c r="AB47" s="267" t="inlineStr">
        <is>
          <t>FALSE</t>
        </is>
      </c>
      <c r="AC47" s="267" t="inlineStr">
        <is>
          <t>TRUE</t>
        </is>
      </c>
      <c r="AD47" s="267" t="inlineStr">
        <is>
          <t>TRUE</t>
        </is>
      </c>
      <c r="AE47" s="267" t="inlineStr">
        <is>
          <t>FALSE</t>
        </is>
      </c>
      <c r="AF47" s="267" t="inlineStr">
        <is>
          <t>FALSE</t>
        </is>
      </c>
      <c r="AG47" s="266" t="inlineStr">
        <is>
          <t>HD too many bad communications CRC</t>
        </is>
      </c>
      <c r="AH47" s="44" t="n"/>
    </row>
    <row customHeight="1" ht="75" r="48">
      <c r="A48" s="52" t="inlineStr">
        <is>
          <t>x</t>
        </is>
      </c>
      <c r="B48" s="52" t="inlineStr">
        <is>
          <t>PRS 494</t>
        </is>
      </c>
      <c r="C48" s="42" t="inlineStr">
        <is>
          <t>SA 226
SA 477</t>
        </is>
      </c>
      <c r="D48" s="52" t="inlineStr">
        <is>
          <t>SRSHD 964</t>
        </is>
      </c>
      <c r="G48" s="266" t="inlineStr">
        <is>
          <t>HD</t>
        </is>
      </c>
      <c r="H48" s="266" t="inlineStr">
        <is>
          <t>Service Required: Hemodialysis Device</t>
        </is>
      </c>
      <c r="I48" s="44">
        <f>LEN(Table1[[#This Row],[Displayed Title ]])</f>
        <v/>
      </c>
      <c r="J48" s="54" t="inlineStr">
        <is>
          <t>A problem was detected with the hemodialysis device. \n-Treatment must be terminated.\n-Locate the ID code found in the bottom left corner of the alarm screen.\n-Call service to report the issue and schedule a repair.\n\nHD Fault: CAN ACK UI Com</t>
        </is>
      </c>
      <c r="K48" s="44">
        <f>LEN(Table1[[#This Row],[ Displayed Instructions]])</f>
        <v/>
      </c>
      <c r="L48" s="54" t="inlineStr">
        <is>
          <t>System message that required acknowledgment was not acknowledged</t>
        </is>
      </c>
      <c r="M48" s="54" t="inlineStr">
        <is>
          <t>If no retries left in the pending acknowlegement list.</t>
        </is>
      </c>
      <c r="N48" s="267" t="n">
        <v>46</v>
      </c>
      <c r="O48" s="267" t="inlineStr">
        <is>
          <t>ALARM_ID_HD_CAN_MESSAGE_NOT_ACKED_BY_UI</t>
        </is>
      </c>
      <c r="P48" s="15">
        <f>ISNUMBER(SEARCH(G47,O47))</f>
        <v/>
      </c>
      <c r="Q48" s="267" t="inlineStr">
        <is>
          <t>ALARM_PRIORITY_HIGH</t>
        </is>
      </c>
      <c r="R48" s="267" t="n">
        <v>10</v>
      </c>
      <c r="S48" s="267" t="inlineStr">
        <is>
          <t>TRUE</t>
        </is>
      </c>
      <c r="T48" s="267" t="inlineStr">
        <is>
          <t>FALSE</t>
        </is>
      </c>
      <c r="U48" s="267" t="inlineStr">
        <is>
          <t>TRUE</t>
        </is>
      </c>
      <c r="V48" s="267" t="inlineStr">
        <is>
          <t>TRUE</t>
        </is>
      </c>
      <c r="W48" s="267" t="inlineStr">
        <is>
          <t>TRUE</t>
        </is>
      </c>
      <c r="X48" s="267" t="inlineStr">
        <is>
          <t>TRUE</t>
        </is>
      </c>
      <c r="Y48" s="267" t="inlineStr">
        <is>
          <t>TRUE</t>
        </is>
      </c>
      <c r="Z48" s="267" t="inlineStr">
        <is>
          <t>TRUE</t>
        </is>
      </c>
      <c r="AA48" s="267" t="inlineStr">
        <is>
          <t>FALSE</t>
        </is>
      </c>
      <c r="AB48" s="267" t="inlineStr">
        <is>
          <t>FALSE</t>
        </is>
      </c>
      <c r="AC48" s="267" t="inlineStr">
        <is>
          <t>TRUE</t>
        </is>
      </c>
      <c r="AD48" s="267" t="inlineStr">
        <is>
          <t>TRUE</t>
        </is>
      </c>
      <c r="AE48" s="267" t="inlineStr">
        <is>
          <t>FALSE</t>
        </is>
      </c>
      <c r="AF48" s="267" t="inlineStr">
        <is>
          <t>FALSE</t>
        </is>
      </c>
      <c r="AG48" s="54" t="inlineStr">
        <is>
          <t>HD didn't get ACK on message to UI that required acknowledgment</t>
        </is>
      </c>
      <c r="AH48" s="44" t="n"/>
    </row>
    <row customHeight="1" ht="30" r="49">
      <c r="A49" s="52" t="inlineStr">
        <is>
          <t>x</t>
        </is>
      </c>
      <c r="B49" s="52" t="inlineStr">
        <is>
          <t>PRS 494</t>
        </is>
      </c>
      <c r="C49" s="52" t="inlineStr">
        <is>
          <t>SA 476</t>
        </is>
      </c>
      <c r="D49" s="52" t="inlineStr">
        <is>
          <t>SRSHD 907</t>
        </is>
      </c>
      <c r="G49" s="266" t="inlineStr"/>
      <c r="H49" s="266" t="inlineStr"/>
      <c r="I49" s="44">
        <f>LEN(Table1[[#This Row],[Displayed Title ]])</f>
        <v/>
      </c>
      <c r="J49" s="266" t="inlineStr">
        <is>
          <t>\n\n</t>
        </is>
      </c>
      <c r="K49" s="44">
        <f>LEN(Table1[[#This Row],[ Displayed Instructions]])</f>
        <v/>
      </c>
      <c r="L49" s="266" t="inlineStr"/>
      <c r="M49" s="266" t="inlineStr"/>
      <c r="N49" s="267" t="n">
        <v>47</v>
      </c>
      <c r="O49" s="267" t="inlineStr">
        <is>
          <t>ALARM_ID_AVAILABLE_16</t>
        </is>
      </c>
      <c r="P49" s="15">
        <f>ISNUMBER(SEARCH(G48,O48))</f>
        <v/>
      </c>
      <c r="Q49" s="267" t="inlineStr">
        <is>
          <t>ALARM_PRIORITY_LOW</t>
        </is>
      </c>
      <c r="R49" s="267" t="n">
        <v>999</v>
      </c>
      <c r="S49" s="267" t="inlineStr">
        <is>
          <t>FALSE</t>
        </is>
      </c>
      <c r="T49" s="267" t="inlineStr">
        <is>
          <t>FALSE</t>
        </is>
      </c>
      <c r="U49" s="267" t="inlineStr">
        <is>
          <t>FALSE</t>
        </is>
      </c>
      <c r="V49" s="267" t="inlineStr">
        <is>
          <t>FALSE</t>
        </is>
      </c>
      <c r="W49" s="267" t="inlineStr">
        <is>
          <t>FALSE</t>
        </is>
      </c>
      <c r="X49" s="267" t="inlineStr">
        <is>
          <t>FALSE</t>
        </is>
      </c>
      <c r="Y49" s="267" t="inlineStr">
        <is>
          <t>FALSE</t>
        </is>
      </c>
      <c r="Z49" s="267" t="inlineStr">
        <is>
          <t>FALSE</t>
        </is>
      </c>
      <c r="AA49" s="267" t="inlineStr">
        <is>
          <t>FALSE</t>
        </is>
      </c>
      <c r="AB49" s="267" t="inlineStr">
        <is>
          <t>FALSE</t>
        </is>
      </c>
      <c r="AC49" s="267" t="inlineStr">
        <is>
          <t>FALSE</t>
        </is>
      </c>
      <c r="AD49" s="267" t="inlineStr">
        <is>
          <t>FALSE</t>
        </is>
      </c>
      <c r="AE49" s="267" t="inlineStr">
        <is>
          <t>FALSE</t>
        </is>
      </c>
      <c r="AF49" s="267" t="inlineStr">
        <is>
          <t>FALSE</t>
        </is>
      </c>
      <c r="AG49" s="266" t="inlineStr">
        <is>
          <t>Available for use</t>
        </is>
      </c>
      <c r="AH49" s="44" t="n"/>
    </row>
    <row customHeight="1" ht="75" r="50">
      <c r="A50" s="52" t="inlineStr">
        <is>
          <t>x</t>
        </is>
      </c>
      <c r="B50" s="52" t="inlineStr">
        <is>
          <t>PRS 494</t>
        </is>
      </c>
      <c r="C50" s="52" t="inlineStr">
        <is>
          <t>SA 452</t>
        </is>
      </c>
      <c r="D50" s="52" t="inlineStr">
        <is>
          <t>SRSHD 1029</t>
        </is>
      </c>
      <c r="G50" s="266" t="inlineStr">
        <is>
          <t>HD</t>
        </is>
      </c>
      <c r="H50" s="266" t="inlineStr">
        <is>
          <t>Service Required: Hemodialysis Device</t>
        </is>
      </c>
      <c r="I50" s="44">
        <f>LEN(Table1[[#This Row],[Displayed Title ]])</f>
        <v/>
      </c>
      <c r="J50" s="54" t="inlineStr">
        <is>
          <t>A problem was detected with the hemodialysis device. \n-Treatment must be terminated.\n-Locate the ID code found in the bottom left corner of the alarm screen.\n-Call service to report the issue and schedule a repair.\n\nHD Fault: UF Rate Tare Err</t>
        </is>
      </c>
      <c r="K50" s="44">
        <f>LEN(Table1[[#This Row],[ Displayed Instructions]])</f>
        <v/>
      </c>
      <c r="L50" s="54" t="inlineStr">
        <is>
          <t>Ultrafiltration volume accuracy error during treatment</t>
        </is>
      </c>
      <c r="M50" s="54" t="inlineStr">
        <is>
          <t>If the UF volume (refUFvolume - measureVolume) &gt; 100.0 mL.</t>
        </is>
      </c>
      <c r="N50" s="267" t="n">
        <v>48</v>
      </c>
      <c r="O50" s="267" t="inlineStr">
        <is>
          <t>ALARM_ID_HD_UF_VOLUME_ACCURACY_ERROR</t>
        </is>
      </c>
      <c r="P50" s="15">
        <f>ISNUMBER(SEARCH(G49,O49))</f>
        <v/>
      </c>
      <c r="Q50" s="267" t="inlineStr">
        <is>
          <t>ALARM_PRIORITY_HIGH</t>
        </is>
      </c>
      <c r="R50" s="267" t="n">
        <v>10</v>
      </c>
      <c r="S50" s="267" t="inlineStr">
        <is>
          <t>TRUE</t>
        </is>
      </c>
      <c r="T50" s="267" t="inlineStr">
        <is>
          <t>FALSE</t>
        </is>
      </c>
      <c r="U50" s="267" t="inlineStr">
        <is>
          <t>TRUE</t>
        </is>
      </c>
      <c r="V50" s="267" t="inlineStr">
        <is>
          <t>TRUE</t>
        </is>
      </c>
      <c r="W50" s="267" t="inlineStr">
        <is>
          <t>TRUE</t>
        </is>
      </c>
      <c r="X50" s="267" t="inlineStr">
        <is>
          <t>TRUE</t>
        </is>
      </c>
      <c r="Y50" s="267" t="inlineStr">
        <is>
          <t>TRUE</t>
        </is>
      </c>
      <c r="Z50" s="267" t="inlineStr">
        <is>
          <t>TRUE</t>
        </is>
      </c>
      <c r="AA50" s="267" t="inlineStr">
        <is>
          <t>FALSE</t>
        </is>
      </c>
      <c r="AB50" s="267" t="inlineStr">
        <is>
          <t>FALSE</t>
        </is>
      </c>
      <c r="AC50" s="267" t="inlineStr">
        <is>
          <t>TRUE</t>
        </is>
      </c>
      <c r="AD50" s="267" t="inlineStr">
        <is>
          <t>TRUE</t>
        </is>
      </c>
      <c r="AE50" s="267" t="inlineStr">
        <is>
          <t>FALSE</t>
        </is>
      </c>
      <c r="AF50" s="267" t="inlineStr">
        <is>
          <t>FALSE</t>
        </is>
      </c>
      <c r="AG50" s="54" t="inlineStr">
        <is>
          <t>HD ultrafiltration volume accuracy error during treatment</t>
        </is>
      </c>
      <c r="AH50" s="44" t="n"/>
    </row>
    <row customHeight="1" ht="75" r="51">
      <c r="A51" t="inlineStr">
        <is>
          <t>x</t>
        </is>
      </c>
      <c r="B51" s="52" t="inlineStr">
        <is>
          <t>PRS 494</t>
        </is>
      </c>
      <c r="C51" s="52" t="inlineStr">
        <is>
          <t>SA 224</t>
        </is>
      </c>
      <c r="D51" s="21" t="inlineStr">
        <is>
          <t>SRSHD 1356
SRSHD 1490</t>
        </is>
      </c>
      <c r="G51" s="266" t="inlineStr">
        <is>
          <t>HD</t>
        </is>
      </c>
      <c r="H51" s="266" t="inlineStr">
        <is>
          <t>Service Required: Hemodialysis Device</t>
        </is>
      </c>
      <c r="I51" s="44">
        <f>LEN(Table1[[#This Row],[Displayed Title ]])</f>
        <v/>
      </c>
      <c r="J51" s="54" t="inlineStr">
        <is>
          <t>A problem was detected with the hemodialysis device. \n-Treatment must be terminated.\n-Locate the ID code found in the bottom left corner of the alarm screen.\n-Call service to report the issue and schedule a repair.\n\nHD Fault: FPGA Com</t>
        </is>
      </c>
      <c r="K51" s="44">
        <f>LEN(Table1[[#This Row],[ Displayed Instructions]])</f>
        <v/>
      </c>
      <c r="L51" s="266" t="inlineStr">
        <is>
          <t>HD FPGA communication down for too long</t>
        </is>
      </c>
      <c r="M51" s="54" t="inlineStr">
        <is>
          <t>If there are more than 3 comm errors in a 1 min period.</t>
        </is>
      </c>
      <c r="N51" s="267" t="n">
        <v>49</v>
      </c>
      <c r="O51" s="267" t="inlineStr">
        <is>
          <t>ALARM_ID_HD_FPGA_COMM_TIMEOUT</t>
        </is>
      </c>
      <c r="P51" s="15">
        <f>ISNUMBER(SEARCH(G50,O50))</f>
        <v/>
      </c>
      <c r="Q51" s="267" t="inlineStr">
        <is>
          <t>ALARM_PRIORITY_HIGH</t>
        </is>
      </c>
      <c r="R51" s="267" t="n">
        <v>10</v>
      </c>
      <c r="S51" s="267" t="inlineStr">
        <is>
          <t>TRUE</t>
        </is>
      </c>
      <c r="T51" s="267" t="inlineStr">
        <is>
          <t>FALSE</t>
        </is>
      </c>
      <c r="U51" s="267" t="inlineStr">
        <is>
          <t>TRUE</t>
        </is>
      </c>
      <c r="V51" s="267" t="inlineStr">
        <is>
          <t>TRUE</t>
        </is>
      </c>
      <c r="W51" s="267" t="inlineStr">
        <is>
          <t>TRUE</t>
        </is>
      </c>
      <c r="X51" s="267" t="inlineStr">
        <is>
          <t>TRUE</t>
        </is>
      </c>
      <c r="Y51" s="267" t="inlineStr">
        <is>
          <t>TRUE</t>
        </is>
      </c>
      <c r="Z51" s="267" t="inlineStr">
        <is>
          <t>TRUE</t>
        </is>
      </c>
      <c r="AA51" s="267" t="inlineStr">
        <is>
          <t>FALSE</t>
        </is>
      </c>
      <c r="AB51" s="267" t="inlineStr">
        <is>
          <t>FALSE</t>
        </is>
      </c>
      <c r="AC51" s="267" t="inlineStr">
        <is>
          <t>TRUE</t>
        </is>
      </c>
      <c r="AD51" s="267" t="inlineStr">
        <is>
          <t>TRUE</t>
        </is>
      </c>
      <c r="AE51" s="267" t="inlineStr">
        <is>
          <t>FALSE</t>
        </is>
      </c>
      <c r="AF51" s="267" t="inlineStr">
        <is>
          <t>FALSE</t>
        </is>
      </c>
      <c r="AG51" s="266" t="inlineStr">
        <is>
          <t>HD FPGA communication down for too long</t>
        </is>
      </c>
      <c r="AH51" s="44" t="n"/>
    </row>
    <row customHeight="1" ht="75" r="52">
      <c r="A52" s="52" t="inlineStr">
        <is>
          <t>x</t>
        </is>
      </c>
      <c r="B52" s="52" t="inlineStr">
        <is>
          <t>PRS 863</t>
        </is>
      </c>
      <c r="C52" s="52" t="inlineStr">
        <is>
          <t>SA 481</t>
        </is>
      </c>
      <c r="E52" s="52" t="inlineStr">
        <is>
          <t>SRSDG 26</t>
        </is>
      </c>
      <c r="G52" s="266" t="inlineStr">
        <is>
          <t>DG</t>
        </is>
      </c>
      <c r="H52" s="266" t="inlineStr">
        <is>
          <t>Service Required: Dialysate Device</t>
        </is>
      </c>
      <c r="I52" s="44">
        <f>LEN(Table1[[#This Row],[Displayed Title ]])</f>
        <v/>
      </c>
      <c r="J52" s="54" t="inlineStr">
        <is>
          <t>A problem was detected with the dialysate device. \n-Treatment must be terminated.\n-Locate the ID code found in the bottom left corner of the alarm screen.\n-Call service to report the issue and schedule a repair.\n\nDG Fault: Valve Control</t>
        </is>
      </c>
      <c r="K52" s="44">
        <f>LEN(Table1[[#This Row],[ Displayed Instructions]])</f>
        <v/>
      </c>
      <c r="L52" s="266" t="inlineStr">
        <is>
          <t>DG FPGA not accepting commanded valve states</t>
        </is>
      </c>
      <c r="M52" s="54" t="inlineStr">
        <is>
          <t>If the read back FPGA valve states does not match the commanded valve states for a certain amount of time.</t>
        </is>
      </c>
      <c r="N52" s="267" t="n">
        <v>50</v>
      </c>
      <c r="O52" s="267" t="inlineStr">
        <is>
          <t>ALARM_ID_DG_VALVE_CONTROL_FAILURE</t>
        </is>
      </c>
      <c r="P52" s="15">
        <f>ISNUMBER(SEARCH(G51,O51))</f>
        <v/>
      </c>
      <c r="Q52" s="267" t="inlineStr">
        <is>
          <t>ALARM_PRIORITY_HIGH</t>
        </is>
      </c>
      <c r="R52" s="267" t="n">
        <v>110</v>
      </c>
      <c r="S52" s="267" t="inlineStr">
        <is>
          <t>FALSE</t>
        </is>
      </c>
      <c r="T52" s="267" t="inlineStr">
        <is>
          <t>TRUE</t>
        </is>
      </c>
      <c r="U52" s="267" t="inlineStr">
        <is>
          <t>TRUE</t>
        </is>
      </c>
      <c r="V52" s="267" t="inlineStr">
        <is>
          <t>TRUE</t>
        </is>
      </c>
      <c r="W52" s="267" t="inlineStr">
        <is>
          <t>FALSE</t>
        </is>
      </c>
      <c r="X52" s="267" t="inlineStr">
        <is>
          <t>TRUE</t>
        </is>
      </c>
      <c r="Y52" s="267" t="inlineStr">
        <is>
          <t>FALSE</t>
        </is>
      </c>
      <c r="Z52" s="267" t="inlineStr">
        <is>
          <t>FALSE</t>
        </is>
      </c>
      <c r="AA52" s="267" t="inlineStr">
        <is>
          <t>FALSE</t>
        </is>
      </c>
      <c r="AB52" s="267" t="inlineStr">
        <is>
          <t>FALSE</t>
        </is>
      </c>
      <c r="AC52" s="267" t="inlineStr">
        <is>
          <t>FALSE</t>
        </is>
      </c>
      <c r="AD52" s="267" t="inlineStr">
        <is>
          <t>TRUE</t>
        </is>
      </c>
      <c r="AE52" s="267" t="inlineStr">
        <is>
          <t>FALSE</t>
        </is>
      </c>
      <c r="AF52" s="267" t="inlineStr">
        <is>
          <t>FALSE</t>
        </is>
      </c>
      <c r="AG52" s="266" t="inlineStr">
        <is>
          <t>DG FPGA not accepting commanded valve states</t>
        </is>
      </c>
      <c r="AH52" s="44" t="n"/>
    </row>
    <row customHeight="1" ht="75" r="53">
      <c r="A53" s="52" t="inlineStr">
        <is>
          <t>x</t>
        </is>
      </c>
      <c r="B53" s="52" t="inlineStr">
        <is>
          <t>PRS 494</t>
        </is>
      </c>
      <c r="C53" s="42" t="inlineStr">
        <is>
          <t>SA 239
SA 243</t>
        </is>
      </c>
      <c r="D53" s="52" t="inlineStr">
        <is>
          <t>SRSHD 1098</t>
        </is>
      </c>
      <c r="G53" s="266" t="inlineStr">
        <is>
          <t>HD</t>
        </is>
      </c>
      <c r="H53" s="266" t="inlineStr">
        <is>
          <t>Service Required: Hemodialysis Device</t>
        </is>
      </c>
      <c r="I53" s="44">
        <f>LEN(Table1[[#This Row],[Displayed Title ]])</f>
        <v/>
      </c>
      <c r="J53" s="54" t="inlineStr">
        <is>
          <t>A problem was detected with the hemodialysis device. \n-Treatment must be terminated.\n-Locate the ID code found in the bottom left corner of the alarm screen.\n-Call service to report the issue and schedule a repair.\n\nHD Fault: BP Speed</t>
        </is>
      </c>
      <c r="K53" s="44">
        <f>LEN(Table1[[#This Row],[ Displayed Instructions]])</f>
        <v/>
      </c>
      <c r="L53" s="54" t="inlineStr">
        <is>
          <t>Blood pump failed motor speed check.  Measured vs. commanded</t>
        </is>
      </c>
      <c r="M53" s="54" t="inlineStr">
        <is>
          <t>If measured motor speed versus commanded rotor speed exceeded limits.</t>
        </is>
      </c>
      <c r="N53" s="267" t="n">
        <v>51</v>
      </c>
      <c r="O53" s="267" t="inlineStr">
        <is>
          <t>ALARM_ID_HD_BLOOD_PUMP_MOTOR_SPEED_CHECK</t>
        </is>
      </c>
      <c r="P53" s="15">
        <f>ISNUMBER(SEARCH(G52,O52))</f>
        <v/>
      </c>
      <c r="Q53" s="267" t="inlineStr">
        <is>
          <t>ALARM_PRIORITY_HIGH</t>
        </is>
      </c>
      <c r="R53" s="267" t="n">
        <v>10</v>
      </c>
      <c r="S53" s="267" t="inlineStr">
        <is>
          <t>TRUE</t>
        </is>
      </c>
      <c r="T53" s="267" t="inlineStr">
        <is>
          <t>FALSE</t>
        </is>
      </c>
      <c r="U53" s="267" t="inlineStr">
        <is>
          <t>TRUE</t>
        </is>
      </c>
      <c r="V53" s="267" t="inlineStr">
        <is>
          <t>TRUE</t>
        </is>
      </c>
      <c r="W53" s="267" t="inlineStr">
        <is>
          <t>TRUE</t>
        </is>
      </c>
      <c r="X53" s="267" t="inlineStr">
        <is>
          <t>TRUE</t>
        </is>
      </c>
      <c r="Y53" s="267" t="inlineStr">
        <is>
          <t>TRUE</t>
        </is>
      </c>
      <c r="Z53" s="267" t="inlineStr">
        <is>
          <t>TRUE</t>
        </is>
      </c>
      <c r="AA53" s="267" t="inlineStr">
        <is>
          <t>FALSE</t>
        </is>
      </c>
      <c r="AB53" s="267" t="inlineStr">
        <is>
          <t>FALSE</t>
        </is>
      </c>
      <c r="AC53" s="267" t="inlineStr">
        <is>
          <t>TRUE</t>
        </is>
      </c>
      <c r="AD53" s="267" t="inlineStr">
        <is>
          <t>TRUE</t>
        </is>
      </c>
      <c r="AE53" s="267" t="inlineStr">
        <is>
          <t>FALSE</t>
        </is>
      </c>
      <c r="AF53" s="267" t="inlineStr">
        <is>
          <t>FALSE</t>
        </is>
      </c>
      <c r="AG53" s="54" t="inlineStr">
        <is>
          <t>HD blood pump failed motor speed check.  Measured vs. commanded</t>
        </is>
      </c>
      <c r="AH53" s="44" t="n"/>
    </row>
    <row customHeight="1" ht="75" r="54">
      <c r="A54" s="52" t="inlineStr">
        <is>
          <t>x</t>
        </is>
      </c>
      <c r="B54" s="52" t="inlineStr">
        <is>
          <t>PRS 494</t>
        </is>
      </c>
      <c r="C54" s="52" t="inlineStr">
        <is>
          <t>SA 252</t>
        </is>
      </c>
      <c r="D54" s="52" t="inlineStr">
        <is>
          <t>SRSHD 1099</t>
        </is>
      </c>
      <c r="G54" s="266" t="inlineStr">
        <is>
          <t>HD</t>
        </is>
      </c>
      <c r="H54" s="266" t="inlineStr">
        <is>
          <t>Service Required: Hemodialysis Device</t>
        </is>
      </c>
      <c r="I54" s="44">
        <f>LEN(Table1[[#This Row],[Displayed Title ]])</f>
        <v/>
      </c>
      <c r="J54" s="54" t="inlineStr">
        <is>
          <t>A problem was detected with the hemodialysis device. \n-Treatment must be terminated.\n-Locate the ID code found in the bottom left corner of the alarm screen.\n-Call service to report the issue and schedule a repair.\n\nHD Fault: DPi Speed</t>
        </is>
      </c>
      <c r="K54" s="44">
        <f>LEN(Table1[[#This Row],[ Displayed Instructions]])</f>
        <v/>
      </c>
      <c r="L54" s="54" t="inlineStr">
        <is>
          <t>Dialysate inlet pump failed motor speed check.  Measured vs. commanded</t>
        </is>
      </c>
      <c r="M54" s="54" t="inlineStr">
        <is>
          <t>If measured motor speed versus commanded motor speed exceeded limits for more than 5 secs.</t>
        </is>
      </c>
      <c r="N54" s="267" t="n">
        <v>52</v>
      </c>
      <c r="O54" s="267" t="inlineStr">
        <is>
          <t>ALARM_ID_HD_DIAL_IN_PUMP_MOTOR_SPEED_CHECK</t>
        </is>
      </c>
      <c r="P54" s="15">
        <f>ISNUMBER(SEARCH(G53,O53))</f>
        <v/>
      </c>
      <c r="Q54" s="267" t="inlineStr">
        <is>
          <t>ALARM_PRIORITY_HIGH</t>
        </is>
      </c>
      <c r="R54" s="267" t="n">
        <v>10</v>
      </c>
      <c r="S54" s="267" t="inlineStr">
        <is>
          <t>TRUE</t>
        </is>
      </c>
      <c r="T54" s="267" t="inlineStr">
        <is>
          <t>FALSE</t>
        </is>
      </c>
      <c r="U54" s="267" t="inlineStr">
        <is>
          <t>TRUE</t>
        </is>
      </c>
      <c r="V54" s="267" t="inlineStr">
        <is>
          <t>TRUE</t>
        </is>
      </c>
      <c r="W54" s="267" t="inlineStr">
        <is>
          <t>TRUE</t>
        </is>
      </c>
      <c r="X54" s="267" t="inlineStr">
        <is>
          <t>TRUE</t>
        </is>
      </c>
      <c r="Y54" s="267" t="inlineStr">
        <is>
          <t>TRUE</t>
        </is>
      </c>
      <c r="Z54" s="267" t="inlineStr">
        <is>
          <t>TRUE</t>
        </is>
      </c>
      <c r="AA54" s="267" t="inlineStr">
        <is>
          <t>FALSE</t>
        </is>
      </c>
      <c r="AB54" s="267" t="inlineStr">
        <is>
          <t>FALSE</t>
        </is>
      </c>
      <c r="AC54" s="267" t="inlineStr">
        <is>
          <t>TRUE</t>
        </is>
      </c>
      <c r="AD54" s="267" t="inlineStr">
        <is>
          <t>TRUE</t>
        </is>
      </c>
      <c r="AE54" s="267" t="inlineStr">
        <is>
          <t>FALSE</t>
        </is>
      </c>
      <c r="AF54" s="267" t="inlineStr">
        <is>
          <t>FALSE</t>
        </is>
      </c>
      <c r="AG54" s="54" t="inlineStr">
        <is>
          <t>HD dialysate inlet pump failed motor speed check.  Measured vs. commanded</t>
        </is>
      </c>
      <c r="AH54" s="44" t="n"/>
    </row>
    <row customHeight="1" ht="75" r="55">
      <c r="A55" s="52" t="inlineStr">
        <is>
          <t>x</t>
        </is>
      </c>
      <c r="B55" s="52" t="inlineStr">
        <is>
          <t>PRS 494</t>
        </is>
      </c>
      <c r="C55" s="42" t="inlineStr">
        <is>
          <t>SA 260
SA 256</t>
        </is>
      </c>
      <c r="D55" s="42" t="inlineStr">
        <is>
          <t>SRSHD 1198
SRSHD 1431
SRSHD 1670</t>
        </is>
      </c>
      <c r="G55" s="266" t="inlineStr">
        <is>
          <t>HD</t>
        </is>
      </c>
      <c r="H55" s="266" t="inlineStr">
        <is>
          <t>Service Required: Hemodialysis Device</t>
        </is>
      </c>
      <c r="I55" s="44">
        <f>LEN(Table1[[#This Row],[Displayed Title ]])</f>
        <v/>
      </c>
      <c r="J55" s="54" t="inlineStr">
        <is>
          <t>A problem was detected with the hemodialysis device. \n-Treatment must be terminated.\n-Locate the ID code found in the bottom left corner of the alarm screen.\n-Call service to report the issue and schedule a repair.\n\nHD Fault: DPo Speed</t>
        </is>
      </c>
      <c r="K55" s="44">
        <f>LEN(Table1[[#This Row],[ Displayed Instructions]])</f>
        <v/>
      </c>
      <c r="L55" s="54" t="inlineStr">
        <is>
          <t>Dialysate outlet pump failed motor speed check.  Measured vs. commanded</t>
        </is>
      </c>
      <c r="M55" s="54" t="inlineStr">
        <is>
          <t>If measured motor speed versus commanded motor speed exceeded limits for more than 5 secs.</t>
        </is>
      </c>
      <c r="N55" s="267" t="n">
        <v>53</v>
      </c>
      <c r="O55" s="267" t="inlineStr">
        <is>
          <t>ALARM_ID_HD_DIAL_OUT_PUMP_MOTOR_SPEED_CHECK</t>
        </is>
      </c>
      <c r="P55" s="15">
        <f>ISNUMBER(SEARCH(G54,O54))</f>
        <v/>
      </c>
      <c r="Q55" s="267" t="inlineStr">
        <is>
          <t>ALARM_PRIORITY_HIGH</t>
        </is>
      </c>
      <c r="R55" s="267" t="n">
        <v>10</v>
      </c>
      <c r="S55" s="267" t="inlineStr">
        <is>
          <t>TRUE</t>
        </is>
      </c>
      <c r="T55" s="267" t="inlineStr">
        <is>
          <t>FALSE</t>
        </is>
      </c>
      <c r="U55" s="267" t="inlineStr">
        <is>
          <t>TRUE</t>
        </is>
      </c>
      <c r="V55" s="267" t="inlineStr">
        <is>
          <t>TRUE</t>
        </is>
      </c>
      <c r="W55" s="267" t="inlineStr">
        <is>
          <t>TRUE</t>
        </is>
      </c>
      <c r="X55" s="267" t="inlineStr">
        <is>
          <t>TRUE</t>
        </is>
      </c>
      <c r="Y55" s="267" t="inlineStr">
        <is>
          <t>TRUE</t>
        </is>
      </c>
      <c r="Z55" s="267" t="inlineStr">
        <is>
          <t>TRUE</t>
        </is>
      </c>
      <c r="AA55" s="267" t="inlineStr">
        <is>
          <t>FALSE</t>
        </is>
      </c>
      <c r="AB55" s="267" t="inlineStr">
        <is>
          <t>FALSE</t>
        </is>
      </c>
      <c r="AC55" s="267" t="inlineStr">
        <is>
          <t>TRUE</t>
        </is>
      </c>
      <c r="AD55" s="267" t="inlineStr">
        <is>
          <t>TRUE</t>
        </is>
      </c>
      <c r="AE55" s="267" t="inlineStr">
        <is>
          <t>FALSE</t>
        </is>
      </c>
      <c r="AF55" s="267" t="inlineStr">
        <is>
          <t>FALSE</t>
        </is>
      </c>
      <c r="AG55" s="54" t="inlineStr">
        <is>
          <t>HD dialysate outlet pump failed motor speed check.  Measured vs. commanded</t>
        </is>
      </c>
      <c r="AH55" s="44" t="n"/>
    </row>
    <row customHeight="1" ht="75" r="56">
      <c r="A56" t="inlineStr">
        <is>
          <t>x</t>
        </is>
      </c>
      <c r="B56" s="52" t="inlineStr">
        <is>
          <t>PRS 494</t>
        </is>
      </c>
      <c r="C56" s="52" t="inlineStr">
        <is>
          <t>SA 501</t>
        </is>
      </c>
      <c r="D56" t="inlineStr">
        <is>
          <t>SRSHD 1705</t>
        </is>
      </c>
      <c r="G56" s="266" t="inlineStr">
        <is>
          <t>HD</t>
        </is>
      </c>
      <c r="H56" s="266" t="inlineStr">
        <is>
          <t>Service Required: Hemodialysis Device</t>
        </is>
      </c>
      <c r="I56" s="44">
        <f>LEN(Table1[[#This Row],[Displayed Title ]])</f>
        <v/>
      </c>
      <c r="J56" s="54" t="inlineStr">
        <is>
          <t>A problem was detected with the hemodialysis device. \n-Treatment must be terminated.\n-Locate the ID code found in the bottom left corner of the alarm screen.\n-Call service to report the issue and schedule a repair.\n\nHD Fault: Critical Data Err</t>
        </is>
      </c>
      <c r="K56" s="44">
        <f>LEN(Table1[[#This Row],[ Displayed Instructions]])</f>
        <v/>
      </c>
      <c r="L56" s="266" t="inlineStr">
        <is>
          <t>HD critical data integrity check failed</t>
        </is>
      </c>
      <c r="M56" s="266" t="inlineStr">
        <is>
          <t>If the critical data failed range check.</t>
        </is>
      </c>
      <c r="N56" s="267" t="n">
        <v>54</v>
      </c>
      <c r="O56" s="267" t="inlineStr">
        <is>
          <t>ALARM_ID_HD_CRITICAL_DATA_ERROR</t>
        </is>
      </c>
      <c r="P56" s="15">
        <f>ISNUMBER(SEARCH(G55,O55))</f>
        <v/>
      </c>
      <c r="Q56" s="267" t="inlineStr">
        <is>
          <t>ALARM_PRIORITY_HIGH</t>
        </is>
      </c>
      <c r="R56" s="267" t="n">
        <v>10</v>
      </c>
      <c r="S56" s="267" t="inlineStr">
        <is>
          <t>TRUE</t>
        </is>
      </c>
      <c r="T56" s="267" t="inlineStr">
        <is>
          <t>FALSE</t>
        </is>
      </c>
      <c r="U56" s="267" t="inlineStr">
        <is>
          <t>TRUE</t>
        </is>
      </c>
      <c r="V56" s="267" t="inlineStr">
        <is>
          <t>TRUE</t>
        </is>
      </c>
      <c r="W56" s="267" t="inlineStr">
        <is>
          <t>TRUE</t>
        </is>
      </c>
      <c r="X56" s="267" t="inlineStr">
        <is>
          <t>TRUE</t>
        </is>
      </c>
      <c r="Y56" s="267" t="inlineStr">
        <is>
          <t>TRUE</t>
        </is>
      </c>
      <c r="Z56" s="267" t="inlineStr">
        <is>
          <t>TRUE</t>
        </is>
      </c>
      <c r="AA56" s="267" t="inlineStr">
        <is>
          <t>FALSE</t>
        </is>
      </c>
      <c r="AB56" s="267" t="inlineStr">
        <is>
          <t>FALSE</t>
        </is>
      </c>
      <c r="AC56" s="267" t="inlineStr">
        <is>
          <t>TRUE</t>
        </is>
      </c>
      <c r="AD56" s="267" t="inlineStr">
        <is>
          <t>TRUE</t>
        </is>
      </c>
      <c r="AE56" s="267" t="inlineStr">
        <is>
          <t>FALSE</t>
        </is>
      </c>
      <c r="AF56" s="267" t="inlineStr">
        <is>
          <t>FALSE</t>
        </is>
      </c>
      <c r="AG56" s="266" t="inlineStr">
        <is>
          <t>HD critical data integrity check failed</t>
        </is>
      </c>
      <c r="AH56" s="44" t="n"/>
    </row>
    <row customHeight="1" ht="75" r="57">
      <c r="B57" s="52" t="inlineStr">
        <is>
          <t>PRS 863</t>
        </is>
      </c>
      <c r="C57" s="52" t="inlineStr">
        <is>
          <t>SA 500</t>
        </is>
      </c>
      <c r="E57" s="52" t="inlineStr">
        <is>
          <t>SRSDG 921</t>
        </is>
      </c>
      <c r="G57" s="266" t="inlineStr">
        <is>
          <t>DG</t>
        </is>
      </c>
      <c r="H57" s="266" t="inlineStr">
        <is>
          <t>Service Required: Dialysate Device</t>
        </is>
      </c>
      <c r="I57" s="44">
        <f>LEN(Table1[[#This Row],[Displayed Title ]])</f>
        <v/>
      </c>
      <c r="J57" s="54" t="inlineStr">
        <is>
          <t>A problem was detected with the dialysate device. \n-Treatment must be terminated.\n-Locate the ID code found in the bottom left corner of the alarm screen.\n-Call service to report the issue and schedule a repair.\n\nDG Fault: Critical Data Err</t>
        </is>
      </c>
      <c r="K57" s="44">
        <f>LEN(Table1[[#This Row],[ Displayed Instructions]])</f>
        <v/>
      </c>
      <c r="L57" s="266" t="inlineStr">
        <is>
          <t>DG critical data integrity check failed</t>
        </is>
      </c>
      <c r="M57" s="266" t="inlineStr">
        <is>
          <t>If the critical data failed range check.</t>
        </is>
      </c>
      <c r="N57" s="267" t="n">
        <v>55</v>
      </c>
      <c r="O57" s="267" t="inlineStr">
        <is>
          <t>ALARM_ID_DG_CRITICAL_DATA_ERROR</t>
        </is>
      </c>
      <c r="P57" s="15">
        <f>ISNUMBER(SEARCH(G56,O56))</f>
        <v/>
      </c>
      <c r="Q57" s="267" t="inlineStr">
        <is>
          <t>ALARM_PRIORITY_HIGH</t>
        </is>
      </c>
      <c r="R57" s="267" t="n">
        <v>110</v>
      </c>
      <c r="S57" s="267" t="inlineStr">
        <is>
          <t>FALSE</t>
        </is>
      </c>
      <c r="T57" s="267" t="inlineStr">
        <is>
          <t>TRUE</t>
        </is>
      </c>
      <c r="U57" s="267" t="inlineStr">
        <is>
          <t>TRUE</t>
        </is>
      </c>
      <c r="V57" s="267" t="inlineStr">
        <is>
          <t>TRUE</t>
        </is>
      </c>
      <c r="W57" s="267" t="inlineStr">
        <is>
          <t>FALSE</t>
        </is>
      </c>
      <c r="X57" s="267" t="inlineStr">
        <is>
          <t>TRUE</t>
        </is>
      </c>
      <c r="Y57" s="267" t="inlineStr">
        <is>
          <t>FALSE</t>
        </is>
      </c>
      <c r="Z57" s="267" t="inlineStr">
        <is>
          <t>FALSE</t>
        </is>
      </c>
      <c r="AA57" s="267" t="inlineStr">
        <is>
          <t>FALSE</t>
        </is>
      </c>
      <c r="AB57" s="267" t="inlineStr">
        <is>
          <t>FALSE</t>
        </is>
      </c>
      <c r="AC57" s="267" t="inlineStr">
        <is>
          <t>FALSE</t>
        </is>
      </c>
      <c r="AD57" s="267" t="inlineStr">
        <is>
          <t>TRUE</t>
        </is>
      </c>
      <c r="AE57" s="267" t="inlineStr">
        <is>
          <t>FALSE</t>
        </is>
      </c>
      <c r="AF57" s="267" t="inlineStr">
        <is>
          <t>FALSE</t>
        </is>
      </c>
      <c r="AG57" s="266" t="inlineStr">
        <is>
          <t>DG critical data integrity check failed</t>
        </is>
      </c>
      <c r="AH57" s="44" t="n"/>
    </row>
    <row customHeight="1" ht="75" r="58">
      <c r="A58" t="inlineStr">
        <is>
          <t>x</t>
        </is>
      </c>
      <c r="B58" s="52" t="inlineStr">
        <is>
          <t>PRS 494</t>
        </is>
      </c>
      <c r="C58" s="52" t="inlineStr">
        <is>
          <t>SA 232</t>
        </is>
      </c>
      <c r="D58" s="52" t="inlineStr">
        <is>
          <t>SRSHD 1526</t>
        </is>
      </c>
      <c r="G58" s="266" t="inlineStr">
        <is>
          <t>HD</t>
        </is>
      </c>
      <c r="H58" s="266" t="inlineStr">
        <is>
          <t>Service Required: Hemodialysis Device</t>
        </is>
      </c>
      <c r="I58" s="44">
        <f>LEN(Table1[[#This Row],[Displayed Title ]])</f>
        <v/>
      </c>
      <c r="J58" s="54" t="inlineStr">
        <is>
          <t>A problem was detected with the hemodialysis device. \n-Treatment must be terminated.\n-Locate the ID code found in the bottom left corner of the alarm screen.\n-Call service to report the issue and schedule a repair.\n\nHD Fault: Acc Com</t>
        </is>
      </c>
      <c r="K58" s="44">
        <f>LEN(Table1[[#This Row],[ Displayed Instructions]])</f>
        <v/>
      </c>
      <c r="L58" s="54" t="inlineStr">
        <is>
          <t>HD accelerometer error (no readings or FPGA reports error)</t>
        </is>
      </c>
      <c r="M58" s="54" t="inlineStr">
        <is>
          <t>If no fresh sample of accelerometer data has been detected for more than 100 msec.</t>
        </is>
      </c>
      <c r="N58" s="267" t="n">
        <v>56</v>
      </c>
      <c r="O58" s="267" t="inlineStr">
        <is>
          <t>ALARM_ID_HD_ACCELEROMETER_FAILURE</t>
        </is>
      </c>
      <c r="P58" s="15">
        <f>ISNUMBER(SEARCH(G57,O57))</f>
        <v/>
      </c>
      <c r="Q58" s="267" t="inlineStr">
        <is>
          <t>ALARM_PRIORITY_HIGH</t>
        </is>
      </c>
      <c r="R58" s="267" t="n">
        <v>10</v>
      </c>
      <c r="S58" s="267" t="inlineStr">
        <is>
          <t>TRUE</t>
        </is>
      </c>
      <c r="T58" s="267" t="inlineStr">
        <is>
          <t>FALSE</t>
        </is>
      </c>
      <c r="U58" s="267" t="inlineStr">
        <is>
          <t>TRUE</t>
        </is>
      </c>
      <c r="V58" s="267" t="inlineStr">
        <is>
          <t>TRUE</t>
        </is>
      </c>
      <c r="W58" s="267" t="inlineStr">
        <is>
          <t>TRUE</t>
        </is>
      </c>
      <c r="X58" s="267" t="inlineStr">
        <is>
          <t>TRUE</t>
        </is>
      </c>
      <c r="Y58" s="267" t="inlineStr">
        <is>
          <t>TRUE</t>
        </is>
      </c>
      <c r="Z58" s="267" t="inlineStr">
        <is>
          <t>TRUE</t>
        </is>
      </c>
      <c r="AA58" s="267" t="inlineStr">
        <is>
          <t>FALSE</t>
        </is>
      </c>
      <c r="AB58" s="267" t="inlineStr">
        <is>
          <t>FALSE</t>
        </is>
      </c>
      <c r="AC58" s="267" t="inlineStr">
        <is>
          <t>TRUE</t>
        </is>
      </c>
      <c r="AD58" s="267" t="inlineStr">
        <is>
          <t>TRUE</t>
        </is>
      </c>
      <c r="AE58" s="267" t="inlineStr">
        <is>
          <t>FALSE</t>
        </is>
      </c>
      <c r="AF58" s="267" t="inlineStr">
        <is>
          <t>FALSE</t>
        </is>
      </c>
      <c r="AG58" s="54" t="inlineStr">
        <is>
          <t>HD accelerometer error (no readings or FPGA reports error)</t>
        </is>
      </c>
      <c r="AH58" s="44" t="n"/>
    </row>
    <row customHeight="1" ht="75" r="59">
      <c r="A59" t="inlineStr">
        <is>
          <t>x</t>
        </is>
      </c>
      <c r="B59" s="52" t="inlineStr">
        <is>
          <t>PRS 863</t>
        </is>
      </c>
      <c r="C59" s="52" t="inlineStr">
        <is>
          <t>SA 346</t>
        </is>
      </c>
      <c r="E59" s="42" t="inlineStr">
        <is>
          <t>SRSDG 869
SRSDG 870</t>
        </is>
      </c>
      <c r="G59" s="266" t="inlineStr">
        <is>
          <t>DG</t>
        </is>
      </c>
      <c r="H59" s="266" t="inlineStr">
        <is>
          <t>Service Required: Dialysate Device</t>
        </is>
      </c>
      <c r="I59" s="44">
        <f>LEN(Table1[[#This Row],[Displayed Title ]])</f>
        <v/>
      </c>
      <c r="J59" s="54" t="inlineStr">
        <is>
          <t>A problem was detected with the dialysate device. \n-Treatment must be terminated.\n-Locate the ID code found in the bottom left corner of the alarm screen.\n-Call service to report the issue and schedule a repair.\n\nDG Fault: Acc Com</t>
        </is>
      </c>
      <c r="K59" s="44">
        <f>LEN(Table1[[#This Row],[ Displayed Instructions]])</f>
        <v/>
      </c>
      <c r="L59" s="54" t="inlineStr">
        <is>
          <t>DG accelerometer error (no readings or FPGA reports error)</t>
        </is>
      </c>
      <c r="M59" s="54" t="inlineStr">
        <is>
          <t>If no fresh sample of accelerometer data has been detected for more than 100 msec.</t>
        </is>
      </c>
      <c r="N59" s="267" t="n">
        <v>57</v>
      </c>
      <c r="O59" s="267" t="inlineStr">
        <is>
          <t>ALARM_ID_DG_ACCELEROMETER_FAILURE</t>
        </is>
      </c>
      <c r="P59" s="15">
        <f>ISNUMBER(SEARCH(G58,O58))</f>
        <v/>
      </c>
      <c r="Q59" s="267" t="inlineStr">
        <is>
          <t>ALARM_PRIORITY_HIGH</t>
        </is>
      </c>
      <c r="R59" s="267" t="n">
        <v>110</v>
      </c>
      <c r="S59" s="267" t="inlineStr">
        <is>
          <t>FALSE</t>
        </is>
      </c>
      <c r="T59" s="267" t="inlineStr">
        <is>
          <t>TRUE</t>
        </is>
      </c>
      <c r="U59" s="267" t="inlineStr">
        <is>
          <t>TRUE</t>
        </is>
      </c>
      <c r="V59" s="267" t="inlineStr">
        <is>
          <t>TRUE</t>
        </is>
      </c>
      <c r="W59" s="267" t="inlineStr">
        <is>
          <t>FALSE</t>
        </is>
      </c>
      <c r="X59" s="267" t="inlineStr">
        <is>
          <t>TRUE</t>
        </is>
      </c>
      <c r="Y59" s="267" t="inlineStr">
        <is>
          <t>FALSE</t>
        </is>
      </c>
      <c r="Z59" s="267" t="inlineStr">
        <is>
          <t>FALSE</t>
        </is>
      </c>
      <c r="AA59" s="267" t="inlineStr">
        <is>
          <t>FALSE</t>
        </is>
      </c>
      <c r="AB59" s="267" t="inlineStr">
        <is>
          <t>FALSE</t>
        </is>
      </c>
      <c r="AC59" s="267" t="inlineStr">
        <is>
          <t>FALSE</t>
        </is>
      </c>
      <c r="AD59" s="267" t="inlineStr">
        <is>
          <t>TRUE</t>
        </is>
      </c>
      <c r="AE59" s="267" t="inlineStr">
        <is>
          <t>FALSE</t>
        </is>
      </c>
      <c r="AF59" s="267" t="inlineStr">
        <is>
          <t>FALSE</t>
        </is>
      </c>
      <c r="AG59" s="54" t="inlineStr">
        <is>
          <t>DG accelerometer error (no readings or FPGA reports error)</t>
        </is>
      </c>
      <c r="AH59" s="44" t="n"/>
    </row>
    <row customHeight="1" ht="75" r="60">
      <c r="A60" s="52" t="inlineStr">
        <is>
          <t>x</t>
        </is>
      </c>
      <c r="B60" s="52" t="inlineStr">
        <is>
          <t>PRS 494</t>
        </is>
      </c>
      <c r="C60" s="42" t="inlineStr">
        <is>
          <t>SA 384
SA 385
SA 386
SA 387</t>
        </is>
      </c>
      <c r="D60" s="52" t="inlineStr">
        <is>
          <t>SRSHD 1340</t>
        </is>
      </c>
      <c r="G60" s="266" t="inlineStr">
        <is>
          <t>HD</t>
        </is>
      </c>
      <c r="H60" s="266" t="inlineStr">
        <is>
          <t>Service Required: Hemodialysis Device</t>
        </is>
      </c>
      <c r="I60" s="44">
        <f>LEN(Table1[[#This Row],[Displayed Title ]])</f>
        <v/>
      </c>
      <c r="J60" s="54" t="inlineStr">
        <is>
          <t>A problem was detected with the hemodialysis device. \n-Treatment must be terminated.\n-Locate the ID code found in the bottom left corner of the alarm screen.\n-Call service to report the issue and schedule a repair.\n\nHD Fault: Valve Home</t>
        </is>
      </c>
      <c r="K60" s="44">
        <f>LEN(Table1[[#This Row],[ Displayed Instructions]])</f>
        <v/>
      </c>
      <c r="L60" s="266" t="inlineStr">
        <is>
          <t>HD valve homing failed</t>
        </is>
      </c>
      <c r="M60" s="266" t="inlineStr">
        <is>
          <t>If the number of failed homing &gt; = 3 counts.</t>
        </is>
      </c>
      <c r="N60" s="267" t="n">
        <v>58</v>
      </c>
      <c r="O60" s="267" t="inlineStr">
        <is>
          <t>ALARM_ID_HD_VALVE_HOMING_FAILED</t>
        </is>
      </c>
      <c r="P60" s="15">
        <f>ISNUMBER(SEARCH(G59,O59))</f>
        <v/>
      </c>
      <c r="Q60" s="267" t="inlineStr">
        <is>
          <t>ALARM_PRIORITY_HIGH</t>
        </is>
      </c>
      <c r="R60" s="267" t="n">
        <v>10</v>
      </c>
      <c r="S60" s="267" t="inlineStr">
        <is>
          <t>TRUE</t>
        </is>
      </c>
      <c r="T60" s="267" t="inlineStr">
        <is>
          <t>FALSE</t>
        </is>
      </c>
      <c r="U60" s="267" t="inlineStr">
        <is>
          <t>TRUE</t>
        </is>
      </c>
      <c r="V60" s="267" t="inlineStr">
        <is>
          <t>TRUE</t>
        </is>
      </c>
      <c r="W60" s="267" t="inlineStr">
        <is>
          <t>TRUE</t>
        </is>
      </c>
      <c r="X60" s="267" t="inlineStr">
        <is>
          <t>TRUE</t>
        </is>
      </c>
      <c r="Y60" s="267" t="inlineStr">
        <is>
          <t>TRUE</t>
        </is>
      </c>
      <c r="Z60" s="267" t="inlineStr">
        <is>
          <t>TRUE</t>
        </is>
      </c>
      <c r="AA60" s="267" t="inlineStr">
        <is>
          <t>FALSE</t>
        </is>
      </c>
      <c r="AB60" s="267" t="inlineStr">
        <is>
          <t>FALSE</t>
        </is>
      </c>
      <c r="AC60" s="267" t="inlineStr">
        <is>
          <t>TRUE</t>
        </is>
      </c>
      <c r="AD60" s="267" t="inlineStr">
        <is>
          <t>TRUE</t>
        </is>
      </c>
      <c r="AE60" s="267" t="inlineStr">
        <is>
          <t>FALSE</t>
        </is>
      </c>
      <c r="AF60" s="267" t="inlineStr">
        <is>
          <t>FALSE</t>
        </is>
      </c>
      <c r="AG60" s="266" t="inlineStr">
        <is>
          <t>HD valve homing failed</t>
        </is>
      </c>
      <c r="AH60" s="44" t="n"/>
    </row>
    <row customHeight="1" ht="90" r="61">
      <c r="A61" t="inlineStr">
        <is>
          <t>x</t>
        </is>
      </c>
      <c r="B61" s="52" t="inlineStr">
        <is>
          <t>PRS 494</t>
        </is>
      </c>
      <c r="C61" s="42" t="inlineStr">
        <is>
          <t xml:space="preserve">SA 264
SA 266
SA 268
SA 270 </t>
        </is>
      </c>
      <c r="D61" s="52" t="inlineStr">
        <is>
          <t>SRSHD 1338</t>
        </is>
      </c>
      <c r="G61" s="266" t="inlineStr">
        <is>
          <t>HD</t>
        </is>
      </c>
      <c r="H61" s="266" t="inlineStr">
        <is>
          <t>Service Required: Hemodialysis Device</t>
        </is>
      </c>
      <c r="I61" s="44">
        <f>LEN(Table1[[#This Row],[Displayed Title ]])</f>
        <v/>
      </c>
      <c r="J61" s="54" t="inlineStr">
        <is>
          <t>A problem was detected with the hemodialysis device. \n-Treatment must be terminated.\n-Locate the ID code found in the bottom left corner of the alarm screen.\n-Call service to report the issue and schedule a repair.\n\nHD Fault: Valve Transition Err</t>
        </is>
      </c>
      <c r="K61" s="44">
        <f>LEN(Table1[[#This Row],[ Displayed Instructions]])</f>
        <v/>
      </c>
      <c r="L61" s="266" t="inlineStr">
        <is>
          <t>HD valve transition time out</t>
        </is>
      </c>
      <c r="M61" s="54" t="inlineStr">
        <is>
          <t>if the valve's transition time has timed out (3000msec)</t>
        </is>
      </c>
      <c r="N61" s="267" t="n">
        <v>59</v>
      </c>
      <c r="O61" s="267" t="inlineStr">
        <is>
          <t>ALARM_ID_HD_VALVE_TRANSITION_TIMEOUT</t>
        </is>
      </c>
      <c r="P61" s="15">
        <f>ISNUMBER(SEARCH(G60,O60))</f>
        <v/>
      </c>
      <c r="Q61" s="267" t="inlineStr">
        <is>
          <t>ALARM_PRIORITY_HIGH</t>
        </is>
      </c>
      <c r="R61" s="267" t="n">
        <v>10</v>
      </c>
      <c r="S61" s="267" t="inlineStr">
        <is>
          <t>TRUE</t>
        </is>
      </c>
      <c r="T61" s="267" t="inlineStr">
        <is>
          <t>FALSE</t>
        </is>
      </c>
      <c r="U61" s="267" t="inlineStr">
        <is>
          <t>TRUE</t>
        </is>
      </c>
      <c r="V61" s="267" t="inlineStr">
        <is>
          <t>TRUE</t>
        </is>
      </c>
      <c r="W61" s="267" t="inlineStr">
        <is>
          <t>TRUE</t>
        </is>
      </c>
      <c r="X61" s="267" t="inlineStr">
        <is>
          <t>TRUE</t>
        </is>
      </c>
      <c r="Y61" s="267" t="inlineStr">
        <is>
          <t>TRUE</t>
        </is>
      </c>
      <c r="Z61" s="267" t="inlineStr">
        <is>
          <t>TRUE</t>
        </is>
      </c>
      <c r="AA61" s="267" t="inlineStr">
        <is>
          <t>FALSE</t>
        </is>
      </c>
      <c r="AB61" s="267" t="inlineStr">
        <is>
          <t>FALSE</t>
        </is>
      </c>
      <c r="AC61" s="267" t="inlineStr">
        <is>
          <t>TRUE</t>
        </is>
      </c>
      <c r="AD61" s="267" t="inlineStr">
        <is>
          <t>TRUE</t>
        </is>
      </c>
      <c r="AE61" s="267" t="inlineStr">
        <is>
          <t>FALSE</t>
        </is>
      </c>
      <c r="AF61" s="267" t="inlineStr">
        <is>
          <t>FALSE</t>
        </is>
      </c>
      <c r="AG61" s="266" t="inlineStr">
        <is>
          <t>HD valve transition time out</t>
        </is>
      </c>
      <c r="AH61" s="44" t="n"/>
    </row>
    <row customHeight="1" ht="75" r="62">
      <c r="A62" t="inlineStr">
        <is>
          <t>x</t>
        </is>
      </c>
      <c r="B62" s="52" t="inlineStr">
        <is>
          <t>PRS 494</t>
        </is>
      </c>
      <c r="C62" s="42" t="inlineStr">
        <is>
          <t>SA 502
SA 505
SA 503
SA 504</t>
        </is>
      </c>
      <c r="D62" s="42" t="inlineStr">
        <is>
          <t>SRSHD 1515
SRSHD 1516
SRSHD 1632</t>
        </is>
      </c>
      <c r="G62" s="266" t="inlineStr">
        <is>
          <t>HD</t>
        </is>
      </c>
      <c r="H62" s="266" t="inlineStr">
        <is>
          <t>Service Required: Hemodialysis Device</t>
        </is>
      </c>
      <c r="I62" s="44">
        <f>LEN(Table1[[#This Row],[Displayed Title ]])</f>
        <v/>
      </c>
      <c r="J62" s="54" t="inlineStr">
        <is>
          <t>A problem was detected with the hemodialysis device. \n-Treatment must be terminated.\n-Locate the ID code found in the bottom left corner of the alarm screen.\n-Call service to report the issue and schedule a repair.\n\nHD Fault: Valve Control</t>
        </is>
      </c>
      <c r="K62" s="44">
        <f>LEN(Table1[[#This Row],[ Displayed Instructions]])</f>
        <v/>
      </c>
      <c r="L62" s="266" t="inlineStr">
        <is>
          <t>HD valve not functional</t>
        </is>
      </c>
      <c r="M62" s="54" t="inlineStr">
        <is>
          <t>If the valve bit masks are not as expected in different valve control mode.</t>
        </is>
      </c>
      <c r="N62" s="267" t="n">
        <v>60</v>
      </c>
      <c r="O62" s="267" t="inlineStr">
        <is>
          <t>ALARM_ID_HD_VALVE_NOT_FUNCTIONAL</t>
        </is>
      </c>
      <c r="P62" s="15">
        <f>ISNUMBER(SEARCH(G61,O61))</f>
        <v/>
      </c>
      <c r="Q62" s="267" t="inlineStr">
        <is>
          <t>ALARM_PRIORITY_HIGH</t>
        </is>
      </c>
      <c r="R62" s="267" t="n">
        <v>10</v>
      </c>
      <c r="S62" s="267" t="inlineStr">
        <is>
          <t>TRUE</t>
        </is>
      </c>
      <c r="T62" s="267" t="inlineStr">
        <is>
          <t>FALSE</t>
        </is>
      </c>
      <c r="U62" s="267" t="inlineStr">
        <is>
          <t>TRUE</t>
        </is>
      </c>
      <c r="V62" s="267" t="inlineStr">
        <is>
          <t>TRUE</t>
        </is>
      </c>
      <c r="W62" s="267" t="inlineStr">
        <is>
          <t>TRUE</t>
        </is>
      </c>
      <c r="X62" s="267" t="inlineStr">
        <is>
          <t>TRUE</t>
        </is>
      </c>
      <c r="Y62" s="267" t="inlineStr">
        <is>
          <t>TRUE</t>
        </is>
      </c>
      <c r="Z62" s="267" t="inlineStr">
        <is>
          <t>TRUE</t>
        </is>
      </c>
      <c r="AA62" s="267" t="inlineStr">
        <is>
          <t>FALSE</t>
        </is>
      </c>
      <c r="AB62" s="267" t="inlineStr">
        <is>
          <t>FALSE</t>
        </is>
      </c>
      <c r="AC62" s="267" t="inlineStr">
        <is>
          <t>TRUE</t>
        </is>
      </c>
      <c r="AD62" s="267" t="inlineStr">
        <is>
          <t>TRUE</t>
        </is>
      </c>
      <c r="AE62" s="267" t="inlineStr">
        <is>
          <t>FALSE</t>
        </is>
      </c>
      <c r="AF62" s="267" t="inlineStr">
        <is>
          <t>FALSE</t>
        </is>
      </c>
      <c r="AG62" s="266" t="inlineStr">
        <is>
          <t>HD valve not functional</t>
        </is>
      </c>
      <c r="AH62" s="44" t="n"/>
    </row>
    <row customHeight="1" ht="75" r="63">
      <c r="A63" s="52" t="inlineStr">
        <is>
          <t>x</t>
        </is>
      </c>
      <c r="B63" s="52" t="inlineStr">
        <is>
          <t>PRS 494</t>
        </is>
      </c>
      <c r="C63" s="42" t="inlineStr">
        <is>
          <t>SA 265
SA 267
SA 269
SA 271</t>
        </is>
      </c>
      <c r="D63" s="52" t="inlineStr">
        <is>
          <t>SRSHD 1339</t>
        </is>
      </c>
      <c r="G63" s="266" t="inlineStr">
        <is>
          <t>HD</t>
        </is>
      </c>
      <c r="H63" s="266" t="inlineStr">
        <is>
          <t>Service Required: Hemodialysis Device</t>
        </is>
      </c>
      <c r="I63" s="44">
        <f>LEN(Table1[[#This Row],[Displayed Title ]])</f>
        <v/>
      </c>
      <c r="J63" s="54" t="inlineStr">
        <is>
          <t>A problem was detected with the hemodialysis device. \n-Treatment must be terminated.\n-Locate the ID code found in the bottom left corner of the alarm screen.\n-Call service to report the issue and schedule a repair.\n\nHD Fault: Valve Current</t>
        </is>
      </c>
      <c r="K63" s="44">
        <f>LEN(Table1[[#This Row],[ Displayed Instructions]])</f>
        <v/>
      </c>
      <c r="L63" s="266" t="inlineStr">
        <is>
          <t>HD valve current out of range</t>
        </is>
      </c>
      <c r="M63" s="54" t="inlineStr">
        <is>
          <t>If the valve current is over the threshold of 1.0 A for 1000 msec.</t>
        </is>
      </c>
      <c r="N63" s="267" t="n">
        <v>61</v>
      </c>
      <c r="O63" s="267" t="inlineStr">
        <is>
          <t>ALARM_ID_HD_VALVE_CURRENT_OUT_OF_RANGE</t>
        </is>
      </c>
      <c r="P63" s="15">
        <f>ISNUMBER(SEARCH(G62,O62))</f>
        <v/>
      </c>
      <c r="Q63" s="267" t="inlineStr">
        <is>
          <t>ALARM_PRIORITY_HIGH</t>
        </is>
      </c>
      <c r="R63" s="267" t="n">
        <v>10</v>
      </c>
      <c r="S63" s="267" t="inlineStr">
        <is>
          <t>TRUE</t>
        </is>
      </c>
      <c r="T63" s="267" t="inlineStr">
        <is>
          <t>FALSE</t>
        </is>
      </c>
      <c r="U63" s="267" t="inlineStr">
        <is>
          <t>TRUE</t>
        </is>
      </c>
      <c r="V63" s="267" t="inlineStr">
        <is>
          <t>TRUE</t>
        </is>
      </c>
      <c r="W63" s="267" t="inlineStr">
        <is>
          <t>TRUE</t>
        </is>
      </c>
      <c r="X63" s="267" t="inlineStr">
        <is>
          <t>TRUE</t>
        </is>
      </c>
      <c r="Y63" s="267" t="inlineStr">
        <is>
          <t>TRUE</t>
        </is>
      </c>
      <c r="Z63" s="267" t="inlineStr">
        <is>
          <t>TRUE</t>
        </is>
      </c>
      <c r="AA63" s="267" t="inlineStr">
        <is>
          <t>FALSE</t>
        </is>
      </c>
      <c r="AB63" s="267" t="inlineStr">
        <is>
          <t>FALSE</t>
        </is>
      </c>
      <c r="AC63" s="267" t="inlineStr">
        <is>
          <t>TRUE</t>
        </is>
      </c>
      <c r="AD63" s="267" t="inlineStr">
        <is>
          <t>TRUE</t>
        </is>
      </c>
      <c r="AE63" s="267" t="inlineStr">
        <is>
          <t>FALSE</t>
        </is>
      </c>
      <c r="AF63" s="267" t="inlineStr">
        <is>
          <t>FALSE</t>
        </is>
      </c>
      <c r="AG63" s="266" t="inlineStr">
        <is>
          <t>HD valve current out of range</t>
        </is>
      </c>
      <c r="AH63" s="44" t="n"/>
    </row>
    <row customHeight="1" ht="75" r="64">
      <c r="A64" t="inlineStr">
        <is>
          <t>x</t>
        </is>
      </c>
      <c r="B64" s="52" t="inlineStr">
        <is>
          <t>PRS 494</t>
        </is>
      </c>
      <c r="C64" s="42" t="inlineStr">
        <is>
          <t xml:space="preserve">SA 264
SA 266
SA 268
SA 270 </t>
        </is>
      </c>
      <c r="D64" s="42" t="inlineStr">
        <is>
          <t>SRSHD 1336</t>
        </is>
      </c>
      <c r="G64" s="266" t="inlineStr">
        <is>
          <t>HD</t>
        </is>
      </c>
      <c r="H64" s="266" t="inlineStr">
        <is>
          <t>Service Required: Hemodialysis Device</t>
        </is>
      </c>
      <c r="I64" s="44">
        <f>LEN(Table1[[#This Row],[Displayed Title ]])</f>
        <v/>
      </c>
      <c r="J64" s="54" t="inlineStr">
        <is>
          <t>A problem was detected with the hemodialysis device. \n-Treatment must be terminated.\n-Locate the ID code found in the bottom left corner of the alarm screen.\n-Call service to report the issue and schedule a repair.\n\nHD Fault: Valve Position</t>
        </is>
      </c>
      <c r="K64" s="44">
        <f>LEN(Table1[[#This Row],[ Displayed Instructions]])</f>
        <v/>
      </c>
      <c r="L64" s="266" t="inlineStr">
        <is>
          <t>HD valve position out of target</t>
        </is>
      </c>
      <c r="M64" s="54" t="inlineStr">
        <is>
          <t>If the current position has deviated from the expected position for more than 1 second.</t>
        </is>
      </c>
      <c r="N64" s="267" t="n">
        <v>62</v>
      </c>
      <c r="O64" s="267" t="inlineStr">
        <is>
          <t>ALARM_ID_HD_VALVE_POSITION_OUT_OF_RANGE</t>
        </is>
      </c>
      <c r="P64" s="15">
        <f>ISNUMBER(SEARCH(G63,O63))</f>
        <v/>
      </c>
      <c r="Q64" s="267" t="inlineStr">
        <is>
          <t>ALARM_PRIORITY_HIGH</t>
        </is>
      </c>
      <c r="R64" s="267" t="n">
        <v>10</v>
      </c>
      <c r="S64" s="267" t="inlineStr">
        <is>
          <t>TRUE</t>
        </is>
      </c>
      <c r="T64" s="267" t="inlineStr">
        <is>
          <t>FALSE</t>
        </is>
      </c>
      <c r="U64" s="267" t="inlineStr">
        <is>
          <t>TRUE</t>
        </is>
      </c>
      <c r="V64" s="267" t="inlineStr">
        <is>
          <t>TRUE</t>
        </is>
      </c>
      <c r="W64" s="267" t="inlineStr">
        <is>
          <t>TRUE</t>
        </is>
      </c>
      <c r="X64" s="267" t="inlineStr">
        <is>
          <t>TRUE</t>
        </is>
      </c>
      <c r="Y64" s="267" t="inlineStr">
        <is>
          <t>TRUE</t>
        </is>
      </c>
      <c r="Z64" s="267" t="inlineStr">
        <is>
          <t>TRUE</t>
        </is>
      </c>
      <c r="AA64" s="267" t="inlineStr">
        <is>
          <t>FALSE</t>
        </is>
      </c>
      <c r="AB64" s="267" t="inlineStr">
        <is>
          <t>FALSE</t>
        </is>
      </c>
      <c r="AC64" s="267" t="inlineStr">
        <is>
          <t>TRUE</t>
        </is>
      </c>
      <c r="AD64" s="267" t="inlineStr">
        <is>
          <t>TRUE</t>
        </is>
      </c>
      <c r="AE64" s="267" t="inlineStr">
        <is>
          <t>FALSE</t>
        </is>
      </c>
      <c r="AF64" s="267" t="inlineStr">
        <is>
          <t>FALSE</t>
        </is>
      </c>
      <c r="AG64" s="266" t="inlineStr">
        <is>
          <t>HD valve position out of target</t>
        </is>
      </c>
      <c r="AH64" s="44" t="n"/>
    </row>
    <row customHeight="1" ht="75" r="65">
      <c r="A65" s="52" t="inlineStr">
        <is>
          <t>x</t>
        </is>
      </c>
      <c r="B65" s="52" t="inlineStr">
        <is>
          <t>PRS 494</t>
        </is>
      </c>
      <c r="C65" s="52" t="inlineStr">
        <is>
          <t>SA 453</t>
        </is>
      </c>
      <c r="D65" s="52" t="inlineStr">
        <is>
          <t>SRSHD 1586</t>
        </is>
      </c>
      <c r="G65" s="266" t="inlineStr">
        <is>
          <t>HD</t>
        </is>
      </c>
      <c r="H65" s="266" t="inlineStr">
        <is>
          <t>Service Required: Hemodialysis Device</t>
        </is>
      </c>
      <c r="I65" s="44">
        <f>LEN(Table1[[#This Row],[Displayed Title ]])</f>
        <v/>
      </c>
      <c r="J65" s="54" t="inlineStr">
        <is>
          <t>A problem was detected with the hemodialysis device. \n-Treatment must be terminated.\n-Locate the ID code found in the bottom left corner of the alarm screen.\n-Call service to report the issue and schedule a repair.\n\nHD Fault: BLD Com</t>
        </is>
      </c>
      <c r="K65" s="44">
        <f>LEN(Table1[[#This Row],[ Displayed Instructions]])</f>
        <v/>
      </c>
      <c r="L65" s="266" t="inlineStr">
        <is>
          <t>FPGA reports error</t>
        </is>
      </c>
      <c r="M65" s="54" t="inlineStr">
        <is>
          <t>If the FPGA error counter increments for a certain period of time.</t>
        </is>
      </c>
      <c r="N65" s="267" t="n">
        <v>63</v>
      </c>
      <c r="O65" s="267" t="inlineStr">
        <is>
          <t>ALARM_ID_HD_BLOOD_LEAK_FPGA_FAULT</t>
        </is>
      </c>
      <c r="P65" s="15">
        <f>ISNUMBER(SEARCH(G64,O64))</f>
        <v/>
      </c>
      <c r="Q65" s="267" t="inlineStr">
        <is>
          <t>ALARM_PRIORITY_HIGH</t>
        </is>
      </c>
      <c r="R65" s="267" t="n">
        <v>10</v>
      </c>
      <c r="S65" s="267" t="inlineStr">
        <is>
          <t>TRUE</t>
        </is>
      </c>
      <c r="T65" s="267" t="inlineStr">
        <is>
          <t>FALSE</t>
        </is>
      </c>
      <c r="U65" s="267" t="inlineStr">
        <is>
          <t>TRUE</t>
        </is>
      </c>
      <c r="V65" s="267" t="inlineStr">
        <is>
          <t>TRUE</t>
        </is>
      </c>
      <c r="W65" s="267" t="inlineStr">
        <is>
          <t>TRUE</t>
        </is>
      </c>
      <c r="X65" s="267" t="inlineStr">
        <is>
          <t>TRUE</t>
        </is>
      </c>
      <c r="Y65" s="267" t="inlineStr">
        <is>
          <t>TRUE</t>
        </is>
      </c>
      <c r="Z65" s="267" t="inlineStr">
        <is>
          <t>TRUE</t>
        </is>
      </c>
      <c r="AA65" s="267" t="inlineStr">
        <is>
          <t>FALSE</t>
        </is>
      </c>
      <c r="AB65" s="267" t="inlineStr">
        <is>
          <t>FALSE</t>
        </is>
      </c>
      <c r="AC65" s="267" t="inlineStr">
        <is>
          <t>TRUE</t>
        </is>
      </c>
      <c r="AD65" s="267" t="inlineStr">
        <is>
          <t>TRUE</t>
        </is>
      </c>
      <c r="AE65" s="267" t="inlineStr">
        <is>
          <t>FALSE</t>
        </is>
      </c>
      <c r="AF65" s="267" t="inlineStr">
        <is>
          <t>FALSE</t>
        </is>
      </c>
      <c r="AG65" s="266" t="inlineStr">
        <is>
          <t>HD blood leak FPGA fault</t>
        </is>
      </c>
      <c r="AH65" s="44" t="n"/>
    </row>
    <row customHeight="1" ht="75" r="66">
      <c r="A66" s="52" t="inlineStr">
        <is>
          <t>x</t>
        </is>
      </c>
      <c r="B66" s="52" t="inlineStr">
        <is>
          <t>PRS 863</t>
        </is>
      </c>
      <c r="C66" s="52" t="inlineStr">
        <is>
          <t>SA 350</t>
        </is>
      </c>
      <c r="E66" s="52" t="inlineStr">
        <is>
          <t>SRSDG 874</t>
        </is>
      </c>
      <c r="G66" s="266" t="inlineStr">
        <is>
          <t>DG</t>
        </is>
      </c>
      <c r="H66" s="266" t="inlineStr">
        <is>
          <t>Service Required: Dialysate Device</t>
        </is>
      </c>
      <c r="I66" s="44">
        <f>LEN(Table1[[#This Row],[Displayed Title ]])</f>
        <v/>
      </c>
      <c r="J66" s="54" t="inlineStr">
        <is>
          <t>A problem was detected with the dialysate device. \n-Treatment must be terminated.\n-Locate the ID code found in the bottom left corner of the alarm screen.\n-Call service to report the issue and schedule a repair.\n\nDG Fault: Baro Range</t>
        </is>
      </c>
      <c r="K66" s="44">
        <f>LEN(Table1[[#This Row],[ Displayed Instructions]])</f>
        <v/>
      </c>
      <c r="L66" s="266" t="inlineStr">
        <is>
          <t>Barometric pressure is out of range</t>
        </is>
      </c>
      <c r="M66" s="54" t="inlineStr">
        <is>
          <t>If the barometric pressure is &gt; 10.1 psi or &lt; 15.4 psi for a certain period of time.</t>
        </is>
      </c>
      <c r="N66" s="267" t="n">
        <v>64</v>
      </c>
      <c r="O66" s="267" t="inlineStr">
        <is>
          <t>ALARM_ID_DG_BARO_PRESSURE_OUT_OF_RANGE</t>
        </is>
      </c>
      <c r="P66" s="15">
        <f>ISNUMBER(SEARCH(G65,O65))</f>
        <v/>
      </c>
      <c r="Q66" s="267" t="inlineStr">
        <is>
          <t>ALARM_PRIORITY_HIGH</t>
        </is>
      </c>
      <c r="R66" s="267" t="n">
        <v>110</v>
      </c>
      <c r="S66" s="267" t="inlineStr">
        <is>
          <t>FALSE</t>
        </is>
      </c>
      <c r="T66" s="267" t="inlineStr">
        <is>
          <t>TRUE</t>
        </is>
      </c>
      <c r="U66" s="267" t="inlineStr">
        <is>
          <t>TRUE</t>
        </is>
      </c>
      <c r="V66" s="267" t="inlineStr">
        <is>
          <t>TRUE</t>
        </is>
      </c>
      <c r="W66" s="267" t="inlineStr">
        <is>
          <t>FALSE</t>
        </is>
      </c>
      <c r="X66" s="267" t="inlineStr">
        <is>
          <t>TRUE</t>
        </is>
      </c>
      <c r="Y66" s="267" t="inlineStr">
        <is>
          <t>FALSE</t>
        </is>
      </c>
      <c r="Z66" s="267" t="inlineStr">
        <is>
          <t>FALSE</t>
        </is>
      </c>
      <c r="AA66" s="267" t="inlineStr">
        <is>
          <t>FALSE</t>
        </is>
      </c>
      <c r="AB66" s="267" t="inlineStr">
        <is>
          <t>FALSE</t>
        </is>
      </c>
      <c r="AC66" s="267" t="inlineStr">
        <is>
          <t>FALSE</t>
        </is>
      </c>
      <c r="AD66" s="267" t="inlineStr">
        <is>
          <t>TRUE</t>
        </is>
      </c>
      <c r="AE66" s="267" t="inlineStr">
        <is>
          <t>FALSE</t>
        </is>
      </c>
      <c r="AF66" s="267" t="inlineStr">
        <is>
          <t>FALSE</t>
        </is>
      </c>
      <c r="AG66" s="266" t="inlineStr">
        <is>
          <t>DG barometric pressure sensor out of range</t>
        </is>
      </c>
      <c r="AH66" s="44" t="n"/>
    </row>
    <row customHeight="1" ht="90" r="67">
      <c r="A67" t="inlineStr">
        <is>
          <t>x</t>
        </is>
      </c>
      <c r="B67" s="52" t="inlineStr">
        <is>
          <t>PRS 400</t>
        </is>
      </c>
      <c r="D67" s="52" t="inlineStr">
        <is>
          <t>SRSHD 1531</t>
        </is>
      </c>
      <c r="G67" s="266" t="inlineStr">
        <is>
          <t>HD</t>
        </is>
      </c>
      <c r="H67" s="266" t="inlineStr">
        <is>
          <t>Communication Error</t>
        </is>
      </c>
      <c r="I67" s="44">
        <f>LEN(Table1[[#This Row],[Displayed Title ]])</f>
        <v/>
      </c>
      <c r="J67" s="54" t="inlineStr">
        <is>
          <t>A communication problem has been detected within the Diality Hemodialysis System.\n-Treatment must be terminated.\n- Locate the ID code found in the bottom left corner of the alarm screen.\n-Call service to report the issue and schedule a repair. \n\nLoss of DG Comm (Reject)</t>
        </is>
      </c>
      <c r="K67" s="44">
        <f>LEN(Table1[[#This Row],[ Displayed Instructions]])</f>
        <v/>
      </c>
      <c r="L67" s="54" t="inlineStr">
        <is>
          <t>HD requests DG command with invalid parameter fault</t>
        </is>
      </c>
      <c r="M67" s="54" t="inlineStr">
        <is>
          <t>If the latest DG command response indicated invalid parameter</t>
        </is>
      </c>
      <c r="N67" s="267" t="n">
        <v>65</v>
      </c>
      <c r="O67" s="267" t="inlineStr">
        <is>
          <t>ALARM_ID_HD_DG_COMMAND_INVALID_PARAMETER_FAULT</t>
        </is>
      </c>
      <c r="P67" s="15">
        <f>ISNUMBER(SEARCH(G66,O66))</f>
        <v/>
      </c>
      <c r="Q67" s="267" t="inlineStr">
        <is>
          <t>ALARM_PRIORITY_HIGH</t>
        </is>
      </c>
      <c r="R67" s="267" t="n">
        <v>111</v>
      </c>
      <c r="S67" s="267" t="inlineStr">
        <is>
          <t>FALSE</t>
        </is>
      </c>
      <c r="T67" s="267" t="inlineStr">
        <is>
          <t>FALSE</t>
        </is>
      </c>
      <c r="U67" s="267" t="inlineStr">
        <is>
          <t>TRUE</t>
        </is>
      </c>
      <c r="V67" s="267" t="inlineStr">
        <is>
          <t>TRUE</t>
        </is>
      </c>
      <c r="W67" s="267" t="inlineStr">
        <is>
          <t>FALSE</t>
        </is>
      </c>
      <c r="X67" s="267" t="inlineStr">
        <is>
          <t>TRUE</t>
        </is>
      </c>
      <c r="Y67" s="267" t="inlineStr">
        <is>
          <t>FALSE</t>
        </is>
      </c>
      <c r="Z67" s="267" t="inlineStr">
        <is>
          <t>FALSE</t>
        </is>
      </c>
      <c r="AA67" s="267" t="inlineStr">
        <is>
          <t>FALSE</t>
        </is>
      </c>
      <c r="AB67" s="267" t="inlineStr">
        <is>
          <t>FALSE</t>
        </is>
      </c>
      <c r="AC67" s="267" t="inlineStr">
        <is>
          <t>FALSE</t>
        </is>
      </c>
      <c r="AD67" s="267" t="inlineStr">
        <is>
          <t>TRUE</t>
        </is>
      </c>
      <c r="AE67" s="267" t="inlineStr">
        <is>
          <t>FALSE</t>
        </is>
      </c>
      <c r="AF67" s="267" t="inlineStr">
        <is>
          <t>FALSE</t>
        </is>
      </c>
      <c r="AG67" s="54" t="inlineStr">
        <is>
          <t>HD DG requests DG command with invalid parameter fault</t>
        </is>
      </c>
      <c r="AH67" s="44" t="n"/>
    </row>
    <row customHeight="1" ht="75" r="68">
      <c r="A68" t="inlineStr">
        <is>
          <t>x</t>
        </is>
      </c>
      <c r="B68" s="52" t="inlineStr">
        <is>
          <t>PRS 398</t>
        </is>
      </c>
      <c r="C68" s="52" t="inlineStr">
        <is>
          <t>SA 480</t>
        </is>
      </c>
      <c r="D68" s="21" t="inlineStr">
        <is>
          <t>SRSHD 1427
SRSHD 1429
SRSHD 1631</t>
        </is>
      </c>
      <c r="G68" s="266" t="inlineStr">
        <is>
          <t>HD</t>
        </is>
      </c>
      <c r="H68" s="266" t="inlineStr">
        <is>
          <t>Service Required: Hemodialysis Device</t>
        </is>
      </c>
      <c r="I68" s="44">
        <f>LEN(Table1[[#This Row],[Displayed Title ]])</f>
        <v/>
      </c>
      <c r="J68" s="54" t="inlineStr">
        <is>
          <t>A problem was detected with the hemodialysis device.\n-Locate the ID code found in the bottom left corner of the alarm screen.\n-Call service to report the issue and schedule a repair. \n\nHD POST: BLD Config Set Point</t>
        </is>
      </c>
      <c r="K68" s="44">
        <f>LEN(Table1[[#This Row],[ Displayed Instructions]])</f>
        <v/>
      </c>
      <c r="L68" s="266" t="inlineStr">
        <is>
          <t>HD blood leak sensor set point set failure</t>
        </is>
      </c>
      <c r="M68" s="54" t="inlineStr">
        <is>
          <t>If the set point of the blood leak sensor does not match the set  point in the calibration record.</t>
        </is>
      </c>
      <c r="N68" s="267" t="n">
        <v>66</v>
      </c>
      <c r="O68" s="56" t="inlineStr">
        <is>
          <t>ALARM_ID_HD_BLOOD_LEAK_SENSOR_SET_POINT_SET_FAILURE</t>
        </is>
      </c>
      <c r="P68" s="17">
        <f>ISNUMBER(SEARCH(G67,O67))</f>
        <v/>
      </c>
      <c r="Q68" s="267" t="inlineStr">
        <is>
          <t>ALARM_PRIORITY_HIGH</t>
        </is>
      </c>
      <c r="R68" s="267" t="n">
        <v>1</v>
      </c>
      <c r="S68" s="267" t="inlineStr">
        <is>
          <t>TRUE</t>
        </is>
      </c>
      <c r="T68" s="267" t="inlineStr">
        <is>
          <t>FALSE</t>
        </is>
      </c>
      <c r="U68" s="267" t="inlineStr">
        <is>
          <t>TRUE</t>
        </is>
      </c>
      <c r="V68" s="267" t="inlineStr">
        <is>
          <t>TRUE</t>
        </is>
      </c>
      <c r="W68" s="267" t="inlineStr">
        <is>
          <t>TRUE</t>
        </is>
      </c>
      <c r="X68" s="267" t="inlineStr">
        <is>
          <t>TRUE</t>
        </is>
      </c>
      <c r="Y68" s="267" t="inlineStr">
        <is>
          <t>TRUE</t>
        </is>
      </c>
      <c r="Z68" s="267" t="inlineStr">
        <is>
          <t>TRUE</t>
        </is>
      </c>
      <c r="AA68" s="267" t="inlineStr">
        <is>
          <t>FALSE</t>
        </is>
      </c>
      <c r="AB68" s="267" t="inlineStr">
        <is>
          <t>FALSE</t>
        </is>
      </c>
      <c r="AC68" s="267" t="inlineStr">
        <is>
          <t>TRUE</t>
        </is>
      </c>
      <c r="AD68" s="267" t="inlineStr">
        <is>
          <t>TRUE</t>
        </is>
      </c>
      <c r="AE68" s="267" t="inlineStr">
        <is>
          <t>FALSE</t>
        </is>
      </c>
      <c r="AF68" s="267" t="inlineStr">
        <is>
          <t>FALSE</t>
        </is>
      </c>
      <c r="AG68" s="266" t="inlineStr">
        <is>
          <t>HD blood leak sensor set point set failure</t>
        </is>
      </c>
      <c r="AH68" s="44" t="n"/>
    </row>
    <row customHeight="1" ht="45" r="69">
      <c r="A69" s="18" t="inlineStr">
        <is>
          <t xml:space="preserve">No cartridge self-test (procedural)
</t>
        </is>
      </c>
      <c r="D69" s="52" t="inlineStr">
        <is>
          <t>SRSHD 1511</t>
        </is>
      </c>
      <c r="G69" s="266" t="inlineStr">
        <is>
          <t>HD</t>
        </is>
      </c>
      <c r="H69" s="266" t="inlineStr">
        <is>
          <t>Self Test: Cartridge</t>
        </is>
      </c>
      <c r="I69" s="44">
        <f>LEN(Table1[[#This Row],[Displayed Title ]])</f>
        <v/>
      </c>
      <c r="J69" s="54" t="inlineStr">
        <is>
          <t>A cartridge has been detected during self-test.\n- Open door\n- Remove cartridge\n- Close door\n- Resume\n\nProcess: Pre-Tx Remove Cartridge</t>
        </is>
      </c>
      <c r="K69" s="44">
        <f>LEN(Table1[[#This Row],[ Displayed Instructions]])</f>
        <v/>
      </c>
      <c r="L69" s="266" t="inlineStr">
        <is>
          <t>HD blood pump occlusion self-test failure alarm</t>
        </is>
      </c>
      <c r="M69" s="266" t="inlineStr">
        <is>
          <t>If the blood pump pressure &gt; 5000</t>
        </is>
      </c>
      <c r="N69" s="267" t="n">
        <v>67</v>
      </c>
      <c r="O69" s="267" t="inlineStr">
        <is>
          <t>ALARM_ID_HD_BP_OCCLUSION_SELF_TEST_FAILURE</t>
        </is>
      </c>
      <c r="P69" s="15">
        <f>ISNUMBER(SEARCH(G68,O68))</f>
        <v/>
      </c>
      <c r="Q69" s="267" t="inlineStr">
        <is>
          <t>ALARM_PRIORITY_LOW</t>
        </is>
      </c>
      <c r="R69" s="267" t="n">
        <v>700</v>
      </c>
      <c r="S69" s="267" t="inlineStr">
        <is>
          <t>FALSE</t>
        </is>
      </c>
      <c r="T69" s="267" t="inlineStr">
        <is>
          <t>FALSE</t>
        </is>
      </c>
      <c r="U69" s="267" t="inlineStr">
        <is>
          <t>TRUE</t>
        </is>
      </c>
      <c r="V69" s="267" t="inlineStr">
        <is>
          <t>TRUE</t>
        </is>
      </c>
      <c r="W69" s="267" t="inlineStr">
        <is>
          <t>FALSE</t>
        </is>
      </c>
      <c r="X69" s="267" t="inlineStr">
        <is>
          <t>FALSE</t>
        </is>
      </c>
      <c r="Y69" s="267" t="inlineStr">
        <is>
          <t>TRUE</t>
        </is>
      </c>
      <c r="Z69" s="267" t="inlineStr">
        <is>
          <t>FALSE</t>
        </is>
      </c>
      <c r="AA69" s="267" t="inlineStr">
        <is>
          <t>FALSE</t>
        </is>
      </c>
      <c r="AB69" s="267" t="inlineStr">
        <is>
          <t>FALSE</t>
        </is>
      </c>
      <c r="AC69" s="267" t="inlineStr">
        <is>
          <t>FALSE</t>
        </is>
      </c>
      <c r="AD69" s="267" t="inlineStr">
        <is>
          <t>FALSE</t>
        </is>
      </c>
      <c r="AE69" s="267" t="inlineStr">
        <is>
          <t>FALSE</t>
        </is>
      </c>
      <c r="AF69" s="267" t="inlineStr">
        <is>
          <t>FALSE</t>
        </is>
      </c>
      <c r="AG69" s="266" t="inlineStr">
        <is>
          <t>HD blood pump occlusion self-test failure alarm</t>
        </is>
      </c>
      <c r="AH69" s="44" t="n"/>
    </row>
    <row customHeight="1" ht="60" r="70">
      <c r="A70" s="18" t="inlineStr">
        <is>
          <t>agree to change rank and re-assess similar to temperature alarm
Blaine</t>
        </is>
      </c>
      <c r="D70" s="52" t="inlineStr">
        <is>
          <t>SRSHD 1426</t>
        </is>
      </c>
      <c r="G70" s="266" t="inlineStr">
        <is>
          <t>HD</t>
        </is>
      </c>
      <c r="H70" s="266" t="inlineStr">
        <is>
          <t>Dialysate Generation Error</t>
        </is>
      </c>
      <c r="I70" s="44">
        <f>LEN(Table1[[#This Row],[Displayed Title ]])</f>
        <v/>
      </c>
      <c r="J70" s="54" t="inlineStr">
        <is>
          <t>A problem has been detected with dialysate generation. \n- Treatment is paused and will be need to be resumed when \ndialysate is ready for use. \n\nDial. Gen: Dialysate not ready</t>
        </is>
      </c>
      <c r="K70" s="44">
        <f>LEN(Table1[[#This Row],[ Displayed Instructions]])</f>
        <v/>
      </c>
      <c r="L70" s="266" t="inlineStr">
        <is>
          <t>HD active reservoir recirculation out of range</t>
        </is>
      </c>
      <c r="M70" s="54" t="inlineStr">
        <is>
          <t>If the recirculation level has exceeded the max allowed</t>
        </is>
      </c>
      <c r="N70" s="267" t="n">
        <v>68</v>
      </c>
      <c r="O70" s="56" t="inlineStr">
        <is>
          <t>ALARM_ID_HD_ACTIVE_RESERVOIR_RECIRCULATION_OUT_OF_RANGE</t>
        </is>
      </c>
      <c r="P70" s="17">
        <f>ISNUMBER(SEARCH(G69,O69))</f>
        <v/>
      </c>
      <c r="Q70" s="267" t="inlineStr">
        <is>
          <t>ALARM_PRIORITY_MEDIUM</t>
        </is>
      </c>
      <c r="R70" s="267" t="n">
        <v>421</v>
      </c>
      <c r="S70" s="267" t="inlineStr">
        <is>
          <t>FALSE</t>
        </is>
      </c>
      <c r="T70" s="267" t="inlineStr">
        <is>
          <t>FALSE</t>
        </is>
      </c>
      <c r="U70" s="267" t="inlineStr">
        <is>
          <t>TRUE</t>
        </is>
      </c>
      <c r="V70" s="267" t="inlineStr">
        <is>
          <t>FALSE</t>
        </is>
      </c>
      <c r="W70" s="267" t="inlineStr">
        <is>
          <t>FALSE</t>
        </is>
      </c>
      <c r="X70" s="267" t="inlineStr">
        <is>
          <t>FALSE</t>
        </is>
      </c>
      <c r="Y70" s="267" t="inlineStr">
        <is>
          <t>FALSE</t>
        </is>
      </c>
      <c r="Z70" s="267" t="inlineStr">
        <is>
          <t>FALSE</t>
        </is>
      </c>
      <c r="AA70" s="267" t="inlineStr">
        <is>
          <t>TRUE</t>
        </is>
      </c>
      <c r="AB70" s="267" t="inlineStr">
        <is>
          <t>TRUE</t>
        </is>
      </c>
      <c r="AC70" s="267" t="inlineStr">
        <is>
          <t>FALSE</t>
        </is>
      </c>
      <c r="AD70" s="267" t="inlineStr">
        <is>
          <t>FALSE</t>
        </is>
      </c>
      <c r="AE70" s="267" t="inlineStr">
        <is>
          <t>FALSE</t>
        </is>
      </c>
      <c r="AF70" s="267" t="inlineStr">
        <is>
          <t>FALSE</t>
        </is>
      </c>
      <c r="AG70" s="266" t="inlineStr">
        <is>
          <t>HD active reservoir recirculation out of range</t>
        </is>
      </c>
      <c r="AH70" s="44" t="n"/>
    </row>
    <row customHeight="1" ht="75" r="71">
      <c r="A71" s="52" t="inlineStr">
        <is>
          <t>x</t>
        </is>
      </c>
      <c r="B71" s="52" t="inlineStr">
        <is>
          <t>PRS 398</t>
        </is>
      </c>
      <c r="C71" s="52" t="inlineStr">
        <is>
          <t>SA 368</t>
        </is>
      </c>
      <c r="D71" s="52" t="inlineStr">
        <is>
          <t>SRSHD 532</t>
        </is>
      </c>
      <c r="G71" s="266" t="inlineStr">
        <is>
          <t>HD</t>
        </is>
      </c>
      <c r="H71" s="266" t="inlineStr">
        <is>
          <t>Service Required: Hemodialysis Device</t>
        </is>
      </c>
      <c r="I71" s="44">
        <f>LEN(Table1[[#This Row],[Displayed Title ]])</f>
        <v/>
      </c>
      <c r="J71" s="54" t="inlineStr">
        <is>
          <t>A problem was detected with the hemodialysis device.\n-Locate the ID code found in the bottom left corner of the alarm screen.\n-Call service to report the issue and schedule a repair.\n\nHD POST: BLD Cal</t>
        </is>
      </c>
      <c r="K71" s="44">
        <f>LEN(Table1[[#This Row],[ Displayed Instructions]])</f>
        <v/>
      </c>
      <c r="L71" s="266" t="inlineStr">
        <is>
          <t>HD blood leak sensor invalid calibration record</t>
        </is>
      </c>
      <c r="M71" s="54" t="inlineStr">
        <is>
          <t>If the BLD data that was received from NVDataMgmt is NOT legitimate.</t>
        </is>
      </c>
      <c r="N71" s="267" t="n">
        <v>69</v>
      </c>
      <c r="O71" s="267" t="inlineStr">
        <is>
          <t>ALARM_ID_HD_BLOOD_LEAK_INVALID_CAL_RECORD</t>
        </is>
      </c>
      <c r="P71" s="15">
        <f>ISNUMBER(SEARCH(G70,O70))</f>
        <v/>
      </c>
      <c r="Q71" s="267" t="inlineStr">
        <is>
          <t>ALARM_PRIORITY_HIGH</t>
        </is>
      </c>
      <c r="R71" s="267" t="n">
        <v>1</v>
      </c>
      <c r="S71" s="267" t="inlineStr">
        <is>
          <t>TRUE</t>
        </is>
      </c>
      <c r="T71" s="267" t="inlineStr">
        <is>
          <t>FALSE</t>
        </is>
      </c>
      <c r="U71" s="267" t="inlineStr">
        <is>
          <t>TRUE</t>
        </is>
      </c>
      <c r="V71" s="267" t="inlineStr">
        <is>
          <t>TRUE</t>
        </is>
      </c>
      <c r="W71" s="267" t="inlineStr">
        <is>
          <t>TRUE</t>
        </is>
      </c>
      <c r="X71" s="267" t="inlineStr">
        <is>
          <t>TRUE</t>
        </is>
      </c>
      <c r="Y71" s="267" t="inlineStr">
        <is>
          <t>TRUE</t>
        </is>
      </c>
      <c r="Z71" s="267" t="inlineStr">
        <is>
          <t>TRUE</t>
        </is>
      </c>
      <c r="AA71" s="267" t="inlineStr">
        <is>
          <t>FALSE</t>
        </is>
      </c>
      <c r="AB71" s="267" t="inlineStr">
        <is>
          <t>FALSE</t>
        </is>
      </c>
      <c r="AC71" s="267" t="inlineStr">
        <is>
          <t>TRUE</t>
        </is>
      </c>
      <c r="AD71" s="267" t="inlineStr">
        <is>
          <t>TRUE</t>
        </is>
      </c>
      <c r="AE71" s="267" t="inlineStr">
        <is>
          <t>FALSE</t>
        </is>
      </c>
      <c r="AF71" s="267" t="inlineStr">
        <is>
          <t>FALSE</t>
        </is>
      </c>
      <c r="AG71" s="266" t="inlineStr">
        <is>
          <t>HD blood leak sensor invalid calibration record</t>
        </is>
      </c>
      <c r="AH71" s="44"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52" t="inlineStr">
        <is>
          <t>SRSHD 737</t>
        </is>
      </c>
      <c r="G72" s="266" t="inlineStr">
        <is>
          <t>HD</t>
        </is>
      </c>
      <c r="H72" s="266" t="inlineStr">
        <is>
          <t>Self Test: Cartridge</t>
        </is>
      </c>
      <c r="I72" s="44">
        <f>LEN(Table1[[#This Row],[Displayed Title ]])</f>
        <v/>
      </c>
      <c r="J72" s="54" t="inlineStr">
        <is>
          <t>A cartridge has been detected during self-test.\n- Open door\n- Remove cartridge\n- Close door\n- Resume\n\nProcess: Pre-Tx Remove Cartridge</t>
        </is>
      </c>
      <c r="K72" s="44">
        <f>LEN(Table1[[#This Row],[ Displayed Instructions]])</f>
        <v/>
      </c>
      <c r="L72" s="266" t="inlineStr">
        <is>
          <t>HD arterial pressure self-test failure alarm</t>
        </is>
      </c>
      <c r="M72" s="266" t="inlineStr">
        <is>
          <t>If arterial pressure &lt; -300 or &gt; 100 mmHg</t>
        </is>
      </c>
      <c r="N72" s="267" t="n">
        <v>70</v>
      </c>
      <c r="O72" s="267" t="inlineStr">
        <is>
          <t>ALARM_ID_HD_ARTERIAL_PRESSURE_SELF_TEST_FAILURE</t>
        </is>
      </c>
      <c r="P72" s="15">
        <f>ISNUMBER(SEARCH(G71,O71))</f>
        <v/>
      </c>
      <c r="Q72" s="267" t="inlineStr">
        <is>
          <t>ALARM_PRIORITY_LOW</t>
        </is>
      </c>
      <c r="R72" s="267" t="n">
        <v>700</v>
      </c>
      <c r="S72" s="267" t="inlineStr">
        <is>
          <t>FALSE</t>
        </is>
      </c>
      <c r="T72" s="267" t="inlineStr">
        <is>
          <t>FALSE</t>
        </is>
      </c>
      <c r="U72" s="267" t="inlineStr">
        <is>
          <t>TRUE</t>
        </is>
      </c>
      <c r="V72" s="267" t="inlineStr">
        <is>
          <t>TRUE</t>
        </is>
      </c>
      <c r="W72" s="267" t="inlineStr">
        <is>
          <t>FALSE</t>
        </is>
      </c>
      <c r="X72" s="267" t="inlineStr">
        <is>
          <t>FALSE</t>
        </is>
      </c>
      <c r="Y72" s="267" t="inlineStr">
        <is>
          <t>TRUE</t>
        </is>
      </c>
      <c r="Z72" s="267" t="inlineStr">
        <is>
          <t>FALSE</t>
        </is>
      </c>
      <c r="AA72" s="267" t="inlineStr">
        <is>
          <t>FALSE</t>
        </is>
      </c>
      <c r="AB72" s="267" t="inlineStr">
        <is>
          <t>FALSE</t>
        </is>
      </c>
      <c r="AC72" s="267" t="inlineStr">
        <is>
          <t>FALSE</t>
        </is>
      </c>
      <c r="AD72" s="267" t="inlineStr">
        <is>
          <t>FALSE</t>
        </is>
      </c>
      <c r="AE72" s="267" t="inlineStr">
        <is>
          <t>FALSE</t>
        </is>
      </c>
      <c r="AF72" s="267" t="inlineStr">
        <is>
          <t>FALSE</t>
        </is>
      </c>
      <c r="AG72" s="266" t="inlineStr">
        <is>
          <t>HD arterial pressure self-test failure alarm</t>
        </is>
      </c>
      <c r="AH72" s="44"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52" t="inlineStr">
        <is>
          <t>SRSHD 738</t>
        </is>
      </c>
      <c r="G73" s="266" t="inlineStr">
        <is>
          <t>HD</t>
        </is>
      </c>
      <c r="H73" s="266" t="inlineStr">
        <is>
          <t>Self Test: Cartridge</t>
        </is>
      </c>
      <c r="I73" s="44">
        <f>LEN(Table1[[#This Row],[Displayed Title ]])</f>
        <v/>
      </c>
      <c r="J73" s="54" t="inlineStr">
        <is>
          <t>A cartridge was detected during self-test.\n- Open door\n- Remove cartridge\n- Close door\n- Resume\n\nProcess: Pre-Tx Remove Cartridge</t>
        </is>
      </c>
      <c r="K73" s="44">
        <f>LEN(Table1[[#This Row],[ Displayed Instructions]])</f>
        <v/>
      </c>
      <c r="L73" s="266" t="inlineStr">
        <is>
          <t>HD venous pressure self-test failure alarm</t>
        </is>
      </c>
      <c r="M73" s="266" t="inlineStr">
        <is>
          <t>If the venous pressure &lt; -100 or &gt; 600 mmHg</t>
        </is>
      </c>
      <c r="N73" s="267" t="n">
        <v>71</v>
      </c>
      <c r="O73" s="267" t="inlineStr">
        <is>
          <t>ALARM_ID_HD_VENOUS_PRESSURE_SELF_TEST_FAILURE</t>
        </is>
      </c>
      <c r="P73" s="15">
        <f>ISNUMBER(SEARCH(G72,O72))</f>
        <v/>
      </c>
      <c r="Q73" s="267" t="inlineStr">
        <is>
          <t>ALARM_PRIORITY_LOW</t>
        </is>
      </c>
      <c r="R73" s="267" t="n">
        <v>700</v>
      </c>
      <c r="S73" s="267" t="inlineStr">
        <is>
          <t>FALSE</t>
        </is>
      </c>
      <c r="T73" s="267" t="inlineStr">
        <is>
          <t>FALSE</t>
        </is>
      </c>
      <c r="U73" s="267" t="inlineStr">
        <is>
          <t>TRUE</t>
        </is>
      </c>
      <c r="V73" s="267" t="inlineStr">
        <is>
          <t>TRUE</t>
        </is>
      </c>
      <c r="W73" s="267" t="inlineStr">
        <is>
          <t>FALSE</t>
        </is>
      </c>
      <c r="X73" s="267" t="inlineStr">
        <is>
          <t>FALSE</t>
        </is>
      </c>
      <c r="Y73" s="267" t="inlineStr">
        <is>
          <t>TRUE</t>
        </is>
      </c>
      <c r="Z73" s="267" t="inlineStr">
        <is>
          <t>FALSE</t>
        </is>
      </c>
      <c r="AA73" s="267" t="inlineStr">
        <is>
          <t>FALSE</t>
        </is>
      </c>
      <c r="AB73" s="267" t="inlineStr">
        <is>
          <t>FALSE</t>
        </is>
      </c>
      <c r="AC73" s="267" t="inlineStr">
        <is>
          <t>FALSE</t>
        </is>
      </c>
      <c r="AD73" s="267" t="inlineStr">
        <is>
          <t>FALSE</t>
        </is>
      </c>
      <c r="AE73" s="267" t="inlineStr">
        <is>
          <t>FALSE</t>
        </is>
      </c>
      <c r="AF73" s="267" t="inlineStr">
        <is>
          <t>FALSE</t>
        </is>
      </c>
      <c r="AG73" s="266" t="inlineStr">
        <is>
          <t>HD venous pressure self-test failure alarm</t>
        </is>
      </c>
      <c r="AH73" s="44" t="n"/>
    </row>
    <row customHeight="1" ht="90" r="74">
      <c r="A74" t="inlineStr">
        <is>
          <t>x</t>
        </is>
      </c>
      <c r="B74" s="52" t="inlineStr">
        <is>
          <t>PRS 400</t>
        </is>
      </c>
      <c r="D74" s="52" t="inlineStr">
        <is>
          <t>SRSHD 1126</t>
        </is>
      </c>
      <c r="G74" s="266" t="inlineStr">
        <is>
          <t>HD</t>
        </is>
      </c>
      <c r="H74" s="266" t="inlineStr">
        <is>
          <t>Communication Error</t>
        </is>
      </c>
      <c r="I74" s="44">
        <f>LEN(Table1[[#This Row],[Displayed Title ]])</f>
        <v/>
      </c>
      <c r="J74" s="54" t="inlineStr">
        <is>
          <t>A communication problem has been detected within the Diality Hemodialysis System.\n-Treatment must be terminated.\n- Locate the ID code found in the bottom left corner of the alarm screen.\n-Call service to report the issue and schedule a repair. \n\nLoss of DG Comm (LC)</t>
        </is>
      </c>
      <c r="K74" s="44">
        <f>LEN(Table1[[#This Row],[ Displayed Instructions]])</f>
        <v/>
      </c>
      <c r="L74" s="54" t="inlineStr">
        <is>
          <t>HD No load cell data message receive at least once every 2 seconds</t>
        </is>
      </c>
      <c r="M74" s="266" t="inlineStr">
        <is>
          <t>No new load cell data for 2 seconds.</t>
        </is>
      </c>
      <c r="N74" s="267" t="n">
        <v>72</v>
      </c>
      <c r="O74" s="267" t="inlineStr">
        <is>
          <t>ALARM_ID_HD_NEW_LOAD_CELL_DATA_MESSAGE_NOT_RECEIVE</t>
        </is>
      </c>
      <c r="P74" s="15">
        <f>ISNUMBER(SEARCH(G73,O73))</f>
        <v/>
      </c>
      <c r="Q74" s="267" t="inlineStr">
        <is>
          <t>ALARM_PRIORITY_HIGH</t>
        </is>
      </c>
      <c r="R74" s="267" t="n">
        <v>111</v>
      </c>
      <c r="S74" s="267" t="inlineStr">
        <is>
          <t>FALSE</t>
        </is>
      </c>
      <c r="T74" s="267" t="inlineStr">
        <is>
          <t>FALSE</t>
        </is>
      </c>
      <c r="U74" s="267" t="inlineStr">
        <is>
          <t>TRUE</t>
        </is>
      </c>
      <c r="V74" s="267" t="inlineStr">
        <is>
          <t>TRUE</t>
        </is>
      </c>
      <c r="W74" s="267" t="inlineStr">
        <is>
          <t>FALSE</t>
        </is>
      </c>
      <c r="X74" s="267" t="inlineStr">
        <is>
          <t>TRUE</t>
        </is>
      </c>
      <c r="Y74" s="267" t="inlineStr">
        <is>
          <t>FALSE</t>
        </is>
      </c>
      <c r="Z74" s="267" t="inlineStr">
        <is>
          <t>FALSE</t>
        </is>
      </c>
      <c r="AA74" s="267" t="inlineStr">
        <is>
          <t>TRUE</t>
        </is>
      </c>
      <c r="AB74" s="267" t="inlineStr">
        <is>
          <t>TRUE</t>
        </is>
      </c>
      <c r="AC74" s="267" t="inlineStr">
        <is>
          <t>FALSE</t>
        </is>
      </c>
      <c r="AD74" s="267" t="inlineStr">
        <is>
          <t>TRUE</t>
        </is>
      </c>
      <c r="AE74" s="267" t="inlineStr">
        <is>
          <t>FALSE</t>
        </is>
      </c>
      <c r="AF74" s="267" t="inlineStr">
        <is>
          <t>FALSE</t>
        </is>
      </c>
      <c r="AG74" s="54" t="inlineStr">
        <is>
          <t>HD No load cell data message receive at least once every 2 seconds</t>
        </is>
      </c>
      <c r="AH74" s="44" t="n"/>
    </row>
    <row customHeight="1" ht="90" r="75">
      <c r="A75" t="inlineStr">
        <is>
          <t>x</t>
        </is>
      </c>
      <c r="B75" s="52" t="inlineStr">
        <is>
          <t>PRS 400</t>
        </is>
      </c>
      <c r="D75" s="52" t="inlineStr">
        <is>
          <t>SRSHD 1573</t>
        </is>
      </c>
      <c r="G75" s="266" t="inlineStr">
        <is>
          <t>HD</t>
        </is>
      </c>
      <c r="H75" s="266" t="inlineStr">
        <is>
          <t>Communication Error</t>
        </is>
      </c>
      <c r="I75" s="44">
        <f>LEN(Table1[[#This Row],[Displayed Title ]])</f>
        <v/>
      </c>
      <c r="J75" s="54" t="inlineStr">
        <is>
          <t>A communication problem has been detected within the Diality Hemodialysis System.\n-Treatment must be terminated.\n- Locate the ID code found in the bottom left corner of the alarm screen.\n-Call service to report the issue and schedule a repair. \n\nLoss of DG Comm (TDI/TRO)</t>
        </is>
      </c>
      <c r="K75" s="44">
        <f>LEN(Table1[[#This Row],[ Displayed Instructions]])</f>
        <v/>
      </c>
      <c r="L75" s="54" t="inlineStr">
        <is>
          <t>HD No dialysate temperature data message received at least once every 2 seconds</t>
        </is>
      </c>
      <c r="M75" s="266" t="inlineStr">
        <is>
          <t>No new dialysate temperature data for 2 seconds.</t>
        </is>
      </c>
      <c r="N75" s="267" t="n">
        <v>73</v>
      </c>
      <c r="O75" s="56" t="inlineStr">
        <is>
          <t>ALARM_ID_HD_NEW_DIALYSATE_TEMP_DATA_MESSAGE_NOT_RECEIVE</t>
        </is>
      </c>
      <c r="P75" s="17">
        <f>ISNUMBER(SEARCH(G74,O74))</f>
        <v/>
      </c>
      <c r="Q75" s="267" t="inlineStr">
        <is>
          <t>ALARM_PRIORITY_HIGH</t>
        </is>
      </c>
      <c r="R75" s="267" t="n">
        <v>111</v>
      </c>
      <c r="S75" s="267" t="inlineStr">
        <is>
          <t>FALSE</t>
        </is>
      </c>
      <c r="T75" s="267" t="inlineStr">
        <is>
          <t>FALSE</t>
        </is>
      </c>
      <c r="U75" s="267" t="inlineStr">
        <is>
          <t>TRUE</t>
        </is>
      </c>
      <c r="V75" s="267" t="inlineStr">
        <is>
          <t>TRUE</t>
        </is>
      </c>
      <c r="W75" s="267" t="inlineStr">
        <is>
          <t>FALSE</t>
        </is>
      </c>
      <c r="X75" s="267" t="inlineStr">
        <is>
          <t>TRUE</t>
        </is>
      </c>
      <c r="Y75" s="267" t="inlineStr">
        <is>
          <t>FALSE</t>
        </is>
      </c>
      <c r="Z75" s="267" t="inlineStr">
        <is>
          <t>FALSE</t>
        </is>
      </c>
      <c r="AA75" s="267" t="inlineStr">
        <is>
          <t>TRUE</t>
        </is>
      </c>
      <c r="AB75" s="267" t="inlineStr">
        <is>
          <t>TRUE</t>
        </is>
      </c>
      <c r="AC75" s="267" t="inlineStr">
        <is>
          <t>FALSE</t>
        </is>
      </c>
      <c r="AD75" s="267" t="inlineStr">
        <is>
          <t>TRUE</t>
        </is>
      </c>
      <c r="AE75" s="267" t="inlineStr">
        <is>
          <t>FALSE</t>
        </is>
      </c>
      <c r="AF75" s="267" t="inlineStr">
        <is>
          <t>FALSE</t>
        </is>
      </c>
      <c r="AG75" s="54" t="inlineStr">
        <is>
          <t>HD No dialysate temperature data message receive at least once every 2 seconds</t>
        </is>
      </c>
      <c r="AH75" s="44" t="n"/>
    </row>
    <row customHeight="1" ht="75" r="76">
      <c r="A76" s="52" t="inlineStr">
        <is>
          <t>x</t>
        </is>
      </c>
      <c r="B76" s="52" t="inlineStr">
        <is>
          <t>PRS 863</t>
        </is>
      </c>
      <c r="C76" s="52" t="inlineStr">
        <is>
          <t>SA 364</t>
        </is>
      </c>
      <c r="E76" s="52" t="inlineStr">
        <is>
          <t>SRSDG 600</t>
        </is>
      </c>
      <c r="G76" s="266" t="inlineStr">
        <is>
          <t>DG</t>
        </is>
      </c>
      <c r="H76" s="266" t="inlineStr">
        <is>
          <t>Service Required: Dialysate Device</t>
        </is>
      </c>
      <c r="I76" s="44">
        <f>LEN(Table1[[#This Row],[Displayed Title ]])</f>
        <v/>
      </c>
      <c r="J76" s="54" t="inlineStr">
        <is>
          <t>A problem was detected with the dialysate device. \n-Treatment must be terminated.\n-Locate the ID code found in the bottom left corner of the alarm screen.\n-Call service to report the issue and schedule a repair.\n\nDG Fault: UVi On No Flow</t>
        </is>
      </c>
      <c r="K76" s="44">
        <f>LEN(Table1[[#This Row],[ Displayed Instructions]])</f>
        <v/>
      </c>
      <c r="L76" s="266" t="inlineStr">
        <is>
          <t>DG inlet UV reactor is on while there is no flow</t>
        </is>
      </c>
      <c r="M76" s="54" t="inlineStr">
        <is>
          <t>If the inlet UV reactor is on while VPi is closed for a certain period of time.</t>
        </is>
      </c>
      <c r="N76" s="267" t="n">
        <v>74</v>
      </c>
      <c r="O76" s="267" t="inlineStr">
        <is>
          <t>ALARM_ID_DG_INLET_UV_REACTOR_ON_WITH_NO_FLOW</t>
        </is>
      </c>
      <c r="P76" s="15">
        <f>ISNUMBER(SEARCH(G75,O75))</f>
        <v/>
      </c>
      <c r="Q76" s="267" t="inlineStr">
        <is>
          <t>ALARM_PRIORITY_HIGH</t>
        </is>
      </c>
      <c r="R76" s="267" t="n">
        <v>110</v>
      </c>
      <c r="S76" s="267" t="inlineStr">
        <is>
          <t>FALSE</t>
        </is>
      </c>
      <c r="T76" s="267" t="inlineStr">
        <is>
          <t>TRUE</t>
        </is>
      </c>
      <c r="U76" s="267" t="inlineStr">
        <is>
          <t>TRUE</t>
        </is>
      </c>
      <c r="V76" s="267" t="inlineStr">
        <is>
          <t>TRUE</t>
        </is>
      </c>
      <c r="W76" s="267" t="inlineStr">
        <is>
          <t>FALSE</t>
        </is>
      </c>
      <c r="X76" s="267" t="inlineStr">
        <is>
          <t>TRUE</t>
        </is>
      </c>
      <c r="Y76" s="267" t="inlineStr">
        <is>
          <t>FALSE</t>
        </is>
      </c>
      <c r="Z76" s="267" t="inlineStr">
        <is>
          <t>FALSE</t>
        </is>
      </c>
      <c r="AA76" s="267" t="inlineStr">
        <is>
          <t>FALSE</t>
        </is>
      </c>
      <c r="AB76" s="267" t="inlineStr">
        <is>
          <t>FALSE</t>
        </is>
      </c>
      <c r="AC76" s="267" t="inlineStr">
        <is>
          <t>FALSE</t>
        </is>
      </c>
      <c r="AD76" s="267" t="inlineStr">
        <is>
          <t>TRUE</t>
        </is>
      </c>
      <c r="AE76" s="267" t="inlineStr">
        <is>
          <t>FALSE</t>
        </is>
      </c>
      <c r="AF76" s="267" t="inlineStr">
        <is>
          <t>FALSE</t>
        </is>
      </c>
      <c r="AG76" s="266" t="inlineStr">
        <is>
          <t>DG inlet UV reactor is on with no flow</t>
        </is>
      </c>
      <c r="AH76" s="44" t="n"/>
    </row>
    <row customHeight="1" ht="75" r="77">
      <c r="A77" t="inlineStr">
        <is>
          <t>x</t>
        </is>
      </c>
      <c r="B77" s="52" t="inlineStr">
        <is>
          <t>PRS 494</t>
        </is>
      </c>
      <c r="C77" s="52" t="inlineStr">
        <is>
          <t>SA 469</t>
        </is>
      </c>
      <c r="D77" s="52" t="inlineStr">
        <is>
          <t>SRSHD 1488</t>
        </is>
      </c>
      <c r="G77" s="266" t="inlineStr">
        <is>
          <t>HD</t>
        </is>
      </c>
      <c r="H77" s="266" t="inlineStr">
        <is>
          <t>Service Required: Hemodialysis Device</t>
        </is>
      </c>
      <c r="I77" s="44">
        <f>LEN(Table1[[#This Row],[Displayed Title ]])</f>
        <v/>
      </c>
      <c r="J77" s="54" t="inlineStr">
        <is>
          <t>A problem was detected with the hemodialysis device. \n-Treatment must be terminated.\n-Locate the ID code found in the bottom left corner of the alarm screen.\n-Call service to report the issue and schedule a repair.\n\nHD Fault: Syringe DAC</t>
        </is>
      </c>
      <c r="K77" s="44">
        <f>LEN(Table1[[#This Row],[ Displayed Instructions]])</f>
        <v/>
      </c>
      <c r="L77" s="266" t="inlineStr">
        <is>
          <t>HD syringe pump self-test failure alarm</t>
        </is>
      </c>
      <c r="M77" s="54" t="inlineStr">
        <is>
          <t>If the calibration data that was received from NVDataMgmt and the DAC voltage with syringe retracted are not within tol.</t>
        </is>
      </c>
      <c r="N77" s="267" t="n">
        <v>75</v>
      </c>
      <c r="O77" s="267" t="inlineStr">
        <is>
          <t>ALARM_ID_HD_SYRINGE_PUMP_SELF_TEST_FAILURE</t>
        </is>
      </c>
      <c r="P77" s="15">
        <f>ISNUMBER(SEARCH(G76,O76))</f>
        <v/>
      </c>
      <c r="Q77" s="267" t="inlineStr">
        <is>
          <t>ALARM_PRIORITY_HIGH</t>
        </is>
      </c>
      <c r="R77" s="267" t="n">
        <v>10</v>
      </c>
      <c r="S77" s="267" t="inlineStr">
        <is>
          <t>TRUE</t>
        </is>
      </c>
      <c r="T77" s="267" t="inlineStr">
        <is>
          <t>FALSE</t>
        </is>
      </c>
      <c r="U77" s="267" t="inlineStr">
        <is>
          <t>TRUE</t>
        </is>
      </c>
      <c r="V77" s="267" t="inlineStr">
        <is>
          <t>TRUE</t>
        </is>
      </c>
      <c r="W77" s="267" t="inlineStr">
        <is>
          <t>TRUE</t>
        </is>
      </c>
      <c r="X77" s="267" t="inlineStr">
        <is>
          <t>TRUE</t>
        </is>
      </c>
      <c r="Y77" s="267" t="inlineStr">
        <is>
          <t>TRUE</t>
        </is>
      </c>
      <c r="Z77" s="267" t="inlineStr">
        <is>
          <t>TRUE</t>
        </is>
      </c>
      <c r="AA77" s="267" t="inlineStr">
        <is>
          <t>FALSE</t>
        </is>
      </c>
      <c r="AB77" s="267" t="inlineStr">
        <is>
          <t>FALSE</t>
        </is>
      </c>
      <c r="AC77" s="267" t="inlineStr">
        <is>
          <t>TRUE</t>
        </is>
      </c>
      <c r="AD77" s="267" t="inlineStr">
        <is>
          <t>TRUE</t>
        </is>
      </c>
      <c r="AE77" s="267" t="inlineStr">
        <is>
          <t>FALSE</t>
        </is>
      </c>
      <c r="AF77" s="267" t="inlineStr">
        <is>
          <t>FALSE</t>
        </is>
      </c>
      <c r="AG77" s="266" t="inlineStr">
        <is>
          <t>HD syringe pump self-test failure alarm</t>
        </is>
      </c>
      <c r="AH77" s="44" t="n"/>
    </row>
    <row customHeight="1" ht="75" r="78">
      <c r="A78" s="18" t="inlineStr">
        <is>
          <t>Sean to update code</t>
        </is>
      </c>
      <c r="B78" s="52" t="inlineStr">
        <is>
          <t>PRS 494</t>
        </is>
      </c>
      <c r="C78" s="42" t="inlineStr">
        <is>
          <t>SA 217
SA 218
SA 219</t>
        </is>
      </c>
      <c r="D78" s="42" t="inlineStr">
        <is>
          <t>SRSHD 635
SRSHD 1678
SRSHD 1681</t>
        </is>
      </c>
      <c r="G78" s="266" t="inlineStr">
        <is>
          <t>HD</t>
        </is>
      </c>
      <c r="H78" s="266" t="inlineStr">
        <is>
          <t>Service Required: Hemodialysis Device</t>
        </is>
      </c>
      <c r="I78" s="44">
        <f>LEN(Table1[[#This Row],[Displayed Title ]])</f>
        <v/>
      </c>
      <c r="J78" s="54" t="inlineStr">
        <is>
          <t>A problem was detected with the hemodialysis device. \n-Treatment must be terminated.\n-Locate the ID code found in the bottom left corner of the alarm screen.\n-Call service to report the issue and schedule a repair.\n\nHD Fault: Voltage Monitor</t>
        </is>
      </c>
      <c r="K78" s="44">
        <f>LEN(Table1[[#This Row],[ Displayed Instructions]])</f>
        <v/>
      </c>
      <c r="L78" s="266" t="inlineStr">
        <is>
          <t>HD monitored voltage is out of range</t>
        </is>
      </c>
      <c r="M78" s="54" t="inlineStr">
        <is>
          <t>If the HD monitored voltages are out of range for a certain period of time.</t>
        </is>
      </c>
      <c r="N78" s="267" t="n">
        <v>76</v>
      </c>
      <c r="O78" s="267" t="inlineStr">
        <is>
          <t>ALARM_ID_HD_VOLTAGE_OUT_OF_RANGE</t>
        </is>
      </c>
      <c r="P78" s="15">
        <f>ISNUMBER(SEARCH(G77,O77))</f>
        <v/>
      </c>
      <c r="Q78" s="267" t="inlineStr">
        <is>
          <t>ALARM_PRIORITY_HIGH</t>
        </is>
      </c>
      <c r="R78" s="267" t="n">
        <v>10</v>
      </c>
      <c r="S78" s="267" t="inlineStr">
        <is>
          <t>TRUE</t>
        </is>
      </c>
      <c r="T78" s="267" t="inlineStr">
        <is>
          <t>FALSE</t>
        </is>
      </c>
      <c r="U78" s="267" t="inlineStr">
        <is>
          <t>TRUE</t>
        </is>
      </c>
      <c r="V78" s="267" t="inlineStr">
        <is>
          <t>TRUE</t>
        </is>
      </c>
      <c r="W78" s="267" t="inlineStr">
        <is>
          <t>TRUE</t>
        </is>
      </c>
      <c r="X78" s="267" t="inlineStr">
        <is>
          <t>TRUE</t>
        </is>
      </c>
      <c r="Y78" s="267" t="inlineStr">
        <is>
          <t>TRUE</t>
        </is>
      </c>
      <c r="Z78" s="267" t="inlineStr">
        <is>
          <t>TRUE</t>
        </is>
      </c>
      <c r="AA78" s="267" t="inlineStr">
        <is>
          <t>FALSE</t>
        </is>
      </c>
      <c r="AB78" s="267" t="inlineStr">
        <is>
          <t>FALSE</t>
        </is>
      </c>
      <c r="AC78" s="267" t="inlineStr">
        <is>
          <t>TRUE</t>
        </is>
      </c>
      <c r="AD78" s="267" t="inlineStr">
        <is>
          <t>TRUE</t>
        </is>
      </c>
      <c r="AE78" s="267" t="inlineStr">
        <is>
          <t>FALSE</t>
        </is>
      </c>
      <c r="AF78" s="267" t="inlineStr">
        <is>
          <t>FALSE</t>
        </is>
      </c>
      <c r="AG78" s="266" t="inlineStr">
        <is>
          <t>HD monitored voltage is out of range</t>
        </is>
      </c>
      <c r="AH78" s="44" t="n"/>
    </row>
    <row customHeight="1" ht="75" r="79">
      <c r="A79" s="18" t="inlineStr">
        <is>
          <t>Sean to update code</t>
        </is>
      </c>
      <c r="B79" s="52" t="inlineStr">
        <is>
          <t>PRS 863</t>
        </is>
      </c>
      <c r="C79" s="42" t="inlineStr">
        <is>
          <t>SA 295
SA 296
SA 297</t>
        </is>
      </c>
      <c r="E79" s="42" t="inlineStr">
        <is>
          <t>SRSDG 46
SRSDG 866
SRSDG 1088</t>
        </is>
      </c>
      <c r="G79" s="266" t="inlineStr">
        <is>
          <t>DG</t>
        </is>
      </c>
      <c r="H79" s="266" t="inlineStr">
        <is>
          <t>Service Required: Dialysate Device</t>
        </is>
      </c>
      <c r="I79" s="44">
        <f>LEN(Table1[[#This Row],[Displayed Title ]])</f>
        <v/>
      </c>
      <c r="J79" s="54" t="inlineStr">
        <is>
          <t>A problem was detected with the dialysate device. \n-Treatment must be terminated.\n-Locate the ID code found in the bottom left corner of the alarm screen.\n-Call service to report the issue and schedule a repair.\n\nDG Fault: Voltage Monitor</t>
        </is>
      </c>
      <c r="K79" s="44">
        <f>LEN(Table1[[#This Row],[ Displayed Instructions]])</f>
        <v/>
      </c>
      <c r="L79" s="266" t="inlineStr">
        <is>
          <t>DG monitored voltage is out of range</t>
        </is>
      </c>
      <c r="M79" s="54" t="inlineStr">
        <is>
          <t>If the DG monitored voltages are out of range for a certain period of time.</t>
        </is>
      </c>
      <c r="N79" s="267" t="n">
        <v>77</v>
      </c>
      <c r="O79" s="267" t="inlineStr">
        <is>
          <t>ALARM_ID_DG_VOLTAGE_OUT_OF_RANGE</t>
        </is>
      </c>
      <c r="P79" s="15">
        <f>ISNUMBER(SEARCH(G78,O78))</f>
        <v/>
      </c>
      <c r="Q79" s="267" t="inlineStr">
        <is>
          <t>ALARM_PRIORITY_HIGH</t>
        </is>
      </c>
      <c r="R79" s="267" t="n">
        <v>110</v>
      </c>
      <c r="S79" s="267" t="inlineStr">
        <is>
          <t>FALSE</t>
        </is>
      </c>
      <c r="T79" s="267" t="inlineStr">
        <is>
          <t>TRUE</t>
        </is>
      </c>
      <c r="U79" s="267" t="inlineStr">
        <is>
          <t>TRUE</t>
        </is>
      </c>
      <c r="V79" s="267" t="inlineStr">
        <is>
          <t>TRUE</t>
        </is>
      </c>
      <c r="W79" s="267" t="inlineStr">
        <is>
          <t>FALSE</t>
        </is>
      </c>
      <c r="X79" s="267" t="inlineStr">
        <is>
          <t>TRUE</t>
        </is>
      </c>
      <c r="Y79" s="267" t="inlineStr">
        <is>
          <t>FALSE</t>
        </is>
      </c>
      <c r="Z79" s="267" t="inlineStr">
        <is>
          <t>FALSE</t>
        </is>
      </c>
      <c r="AA79" s="267" t="inlineStr">
        <is>
          <t>FALSE</t>
        </is>
      </c>
      <c r="AB79" s="267" t="inlineStr">
        <is>
          <t>FALSE</t>
        </is>
      </c>
      <c r="AC79" s="267" t="inlineStr">
        <is>
          <t>FALSE</t>
        </is>
      </c>
      <c r="AD79" s="267" t="inlineStr">
        <is>
          <t>TRUE</t>
        </is>
      </c>
      <c r="AE79" s="267" t="inlineStr">
        <is>
          <t>FALSE</t>
        </is>
      </c>
      <c r="AF79" s="267" t="inlineStr">
        <is>
          <t>FALSE</t>
        </is>
      </c>
      <c r="AG79" s="266" t="inlineStr">
        <is>
          <t>DG monitored voltage is out of range</t>
        </is>
      </c>
      <c r="AH79" s="44" t="n"/>
    </row>
    <row customHeight="1" ht="90" r="80">
      <c r="A80" s="52" t="inlineStr">
        <is>
          <t>x</t>
        </is>
      </c>
      <c r="B80" s="52" t="inlineStr">
        <is>
          <t>PRS 494</t>
        </is>
      </c>
      <c r="C80" s="52" t="inlineStr">
        <is>
          <t>SA 275</t>
        </is>
      </c>
      <c r="D80" s="52" t="inlineStr">
        <is>
          <t>SRSHD 1324</t>
        </is>
      </c>
      <c r="G80" s="266" t="inlineStr">
        <is>
          <t>HD</t>
        </is>
      </c>
      <c r="H80" s="266" t="inlineStr">
        <is>
          <t>Service Required: Hemodialysis Device</t>
        </is>
      </c>
      <c r="I80" s="44">
        <f>LEN(Table1[[#This Row],[Displayed Title ]])</f>
        <v/>
      </c>
      <c r="J80" s="54" t="inlineStr">
        <is>
          <t>A problem was detected with the hemodialysis device. \n-Treatment must be terminated.\n-Locate the ID code found in the bottom left corner of the alarm screen.\n-Call service to report the issue and schedule a repair.\n\nHD Fault: Syringe Pump Enc Dir</t>
        </is>
      </c>
      <c r="K80" s="44">
        <f>LEN(Table1[[#This Row],[ Displayed Instructions]])</f>
        <v/>
      </c>
      <c r="L80" s="266" t="inlineStr">
        <is>
          <t>HD syringe pump direction (from encoder) error</t>
        </is>
      </c>
      <c r="M80" s="54" t="inlineStr">
        <is>
          <t>If the measured encoder direction of the syringe pump does not agree with the expected direction</t>
        </is>
      </c>
      <c r="N80" s="267" t="n">
        <v>78</v>
      </c>
      <c r="O80" s="267" t="inlineStr">
        <is>
          <t>ALARM_ID_HD_SYRINGE_PUMP_ENCODER_DIRECTION_ERROR</t>
        </is>
      </c>
      <c r="P80" s="15">
        <f>ISNUMBER(SEARCH(G79,O79))</f>
        <v/>
      </c>
      <c r="Q80" s="267" t="inlineStr">
        <is>
          <t>ALARM_PRIORITY_HIGH</t>
        </is>
      </c>
      <c r="R80" s="267" t="n">
        <v>10</v>
      </c>
      <c r="S80" s="267" t="inlineStr">
        <is>
          <t>TRUE</t>
        </is>
      </c>
      <c r="T80" s="267" t="inlineStr">
        <is>
          <t>FALSE</t>
        </is>
      </c>
      <c r="U80" s="267" t="inlineStr">
        <is>
          <t>TRUE</t>
        </is>
      </c>
      <c r="V80" s="267" t="inlineStr">
        <is>
          <t>TRUE</t>
        </is>
      </c>
      <c r="W80" s="267" t="inlineStr">
        <is>
          <t>TRUE</t>
        </is>
      </c>
      <c r="X80" s="267" t="inlineStr">
        <is>
          <t>TRUE</t>
        </is>
      </c>
      <c r="Y80" s="267" t="inlineStr">
        <is>
          <t>TRUE</t>
        </is>
      </c>
      <c r="Z80" s="267" t="inlineStr">
        <is>
          <t>TRUE</t>
        </is>
      </c>
      <c r="AA80" s="267" t="inlineStr">
        <is>
          <t>FALSE</t>
        </is>
      </c>
      <c r="AB80" s="267" t="inlineStr">
        <is>
          <t>FALSE</t>
        </is>
      </c>
      <c r="AC80" s="267" t="inlineStr">
        <is>
          <t>TRUE</t>
        </is>
      </c>
      <c r="AD80" s="267" t="inlineStr">
        <is>
          <t>TRUE</t>
        </is>
      </c>
      <c r="AE80" s="267" t="inlineStr">
        <is>
          <t>FALSE</t>
        </is>
      </c>
      <c r="AF80" s="267" t="inlineStr">
        <is>
          <t>FALSE</t>
        </is>
      </c>
      <c r="AG80" s="266" t="inlineStr">
        <is>
          <t>HD syringe pump direction (from encoder) error</t>
        </is>
      </c>
      <c r="AH80" s="44" t="n"/>
    </row>
    <row customHeight="1" ht="90" r="81">
      <c r="A81" t="inlineStr">
        <is>
          <t>x</t>
        </is>
      </c>
      <c r="B81" s="52" t="inlineStr">
        <is>
          <t>PRS 494</t>
        </is>
      </c>
      <c r="C81" s="52" t="inlineStr">
        <is>
          <t>SA 489</t>
        </is>
      </c>
      <c r="D81" s="42" t="inlineStr">
        <is>
          <t xml:space="preserve">SRSHD 1507
</t>
        </is>
      </c>
      <c r="G81" s="266" t="inlineStr">
        <is>
          <t>HD</t>
        </is>
      </c>
      <c r="H81" s="266" t="inlineStr">
        <is>
          <t>Service Required: Hemodialysis Device</t>
        </is>
      </c>
      <c r="I81" s="44">
        <f>LEN(Table1[[#This Row],[Displayed Title ]])</f>
        <v/>
      </c>
      <c r="J81" s="54" t="inlineStr">
        <is>
          <t>A problem was detected with the hemodialysis device. \n-Treatment must be terminated.\n-Locate the ID code found in the bottom left corner of the alarm screen.\n-Call service to report the issue and schedule a repair.\n\nHD Fault: Syringe Pump Drv Dir</t>
        </is>
      </c>
      <c r="K81" s="44">
        <f>LEN(Table1[[#This Row],[ Displayed Instructions]])</f>
        <v/>
      </c>
      <c r="L81" s="266" t="inlineStr">
        <is>
          <t>HD syringe pump direction (from controller) error</t>
        </is>
      </c>
      <c r="M81" s="54" t="inlineStr">
        <is>
          <t>If the measured direction of the syringe pump motor controller does not agree with the expected direction</t>
        </is>
      </c>
      <c r="N81" s="267" t="n">
        <v>79</v>
      </c>
      <c r="O81" s="56" t="inlineStr">
        <is>
          <t>ALARM_ID_HD_SYRINGE_PUMP_CONTROLLER_DIRECTION_ERROR</t>
        </is>
      </c>
      <c r="P81" s="17">
        <f>ISNUMBER(SEARCH(G80,O80))</f>
        <v/>
      </c>
      <c r="Q81" s="267" t="inlineStr">
        <is>
          <t>ALARM_PRIORITY_HIGH</t>
        </is>
      </c>
      <c r="R81" s="267" t="n">
        <v>10</v>
      </c>
      <c r="S81" s="267" t="inlineStr">
        <is>
          <t>TRUE</t>
        </is>
      </c>
      <c r="T81" s="267" t="inlineStr">
        <is>
          <t>FALSE</t>
        </is>
      </c>
      <c r="U81" s="267" t="inlineStr">
        <is>
          <t>TRUE</t>
        </is>
      </c>
      <c r="V81" s="267" t="inlineStr">
        <is>
          <t>TRUE</t>
        </is>
      </c>
      <c r="W81" s="267" t="inlineStr">
        <is>
          <t>TRUE</t>
        </is>
      </c>
      <c r="X81" s="267" t="inlineStr">
        <is>
          <t>TRUE</t>
        </is>
      </c>
      <c r="Y81" s="267" t="inlineStr">
        <is>
          <t>TRUE</t>
        </is>
      </c>
      <c r="Z81" s="267" t="inlineStr">
        <is>
          <t>TRUE</t>
        </is>
      </c>
      <c r="AA81" s="267" t="inlineStr">
        <is>
          <t>FALSE</t>
        </is>
      </c>
      <c r="AB81" s="267" t="inlineStr">
        <is>
          <t>FALSE</t>
        </is>
      </c>
      <c r="AC81" s="267" t="inlineStr">
        <is>
          <t>TRUE</t>
        </is>
      </c>
      <c r="AD81" s="267" t="inlineStr">
        <is>
          <t>TRUE</t>
        </is>
      </c>
      <c r="AE81" s="267" t="inlineStr">
        <is>
          <t>FALSE</t>
        </is>
      </c>
      <c r="AF81" s="267" t="inlineStr">
        <is>
          <t>FALSE</t>
        </is>
      </c>
      <c r="AG81" s="266" t="inlineStr">
        <is>
          <t>HD syringe pump direction (from controller) error</t>
        </is>
      </c>
      <c r="AH81" s="44" t="n"/>
    </row>
    <row customHeight="1" ht="75" r="82">
      <c r="A82" s="52" t="inlineStr">
        <is>
          <t>x</t>
        </is>
      </c>
      <c r="B82" s="52" t="inlineStr">
        <is>
          <t>PRS 494</t>
        </is>
      </c>
      <c r="C82" s="52" t="inlineStr">
        <is>
          <t>SA 272</t>
        </is>
      </c>
      <c r="D82" s="52" t="inlineStr">
        <is>
          <t>SRSHD 1317</t>
        </is>
      </c>
      <c r="G82" s="266" t="inlineStr">
        <is>
          <t>HD</t>
        </is>
      </c>
      <c r="H82" s="266" t="inlineStr">
        <is>
          <t>Service Required: Hemodialysis Device</t>
        </is>
      </c>
      <c r="I82" s="44">
        <f>LEN(Table1[[#This Row],[Displayed Title ]])</f>
        <v/>
      </c>
      <c r="J82" s="54" t="inlineStr">
        <is>
          <t>A problem was detected with the hemodialysis device. \n-Treatment must be terminated.\n-Locate the ID code found in the bottom left corner of the alarm screen.\n-Call service to report the issue and schedule a repair.\n\nHD Fault: Syringe Pump Driver</t>
        </is>
      </c>
      <c r="K82" s="44">
        <f>LEN(Table1[[#This Row],[ Displayed Instructions]])</f>
        <v/>
      </c>
      <c r="L82" s="266" t="inlineStr">
        <is>
          <t>HD syringe pump fault reported by FPGA</t>
        </is>
      </c>
      <c r="M82" s="266" t="inlineStr">
        <is>
          <t>If the FPGA reported the syringe pump fault</t>
        </is>
      </c>
      <c r="N82" s="267" t="n">
        <v>80</v>
      </c>
      <c r="O82" s="267" t="inlineStr">
        <is>
          <t>ALARM_ID_HD_SYRINGE_PUMP_FAULT</t>
        </is>
      </c>
      <c r="P82" s="15">
        <f>ISNUMBER(SEARCH(G81,O81))</f>
        <v/>
      </c>
      <c r="Q82" s="267" t="inlineStr">
        <is>
          <t>ALARM_PRIORITY_HIGH</t>
        </is>
      </c>
      <c r="R82" s="267" t="n">
        <v>10</v>
      </c>
      <c r="S82" s="267" t="inlineStr">
        <is>
          <t>TRUE</t>
        </is>
      </c>
      <c r="T82" s="267" t="inlineStr">
        <is>
          <t>FALSE</t>
        </is>
      </c>
      <c r="U82" s="267" t="inlineStr">
        <is>
          <t>TRUE</t>
        </is>
      </c>
      <c r="V82" s="267" t="inlineStr">
        <is>
          <t>TRUE</t>
        </is>
      </c>
      <c r="W82" s="267" t="inlineStr">
        <is>
          <t>TRUE</t>
        </is>
      </c>
      <c r="X82" s="267" t="inlineStr">
        <is>
          <t>TRUE</t>
        </is>
      </c>
      <c r="Y82" s="267" t="inlineStr">
        <is>
          <t>TRUE</t>
        </is>
      </c>
      <c r="Z82" s="267" t="inlineStr">
        <is>
          <t>TRUE</t>
        </is>
      </c>
      <c r="AA82" s="267" t="inlineStr">
        <is>
          <t>FALSE</t>
        </is>
      </c>
      <c r="AB82" s="267" t="inlineStr">
        <is>
          <t>FALSE</t>
        </is>
      </c>
      <c r="AC82" s="267" t="inlineStr">
        <is>
          <t>TRUE</t>
        </is>
      </c>
      <c r="AD82" s="267" t="inlineStr">
        <is>
          <t>TRUE</t>
        </is>
      </c>
      <c r="AE82" s="267" t="inlineStr">
        <is>
          <t>FALSE</t>
        </is>
      </c>
      <c r="AF82" s="267" t="inlineStr">
        <is>
          <t>FALSE</t>
        </is>
      </c>
      <c r="AG82" s="266" t="inlineStr">
        <is>
          <t>HD syringe pump fault reported by FPGA</t>
        </is>
      </c>
      <c r="AH82" s="44" t="n"/>
    </row>
    <row customHeight="1" ht="75" r="83">
      <c r="A83" t="inlineStr">
        <is>
          <t>x</t>
        </is>
      </c>
      <c r="B83" s="52" t="inlineStr">
        <is>
          <t>PRS 494</t>
        </is>
      </c>
      <c r="C83" s="52" t="inlineStr">
        <is>
          <t>SA 488</t>
        </is>
      </c>
      <c r="D83" s="52" t="inlineStr">
        <is>
          <t>SRSHD 1330</t>
        </is>
      </c>
      <c r="G83" s="266" t="inlineStr">
        <is>
          <t>HD</t>
        </is>
      </c>
      <c r="H83" s="266" t="inlineStr">
        <is>
          <t>Service Required: Hemodialysis Device</t>
        </is>
      </c>
      <c r="I83" s="44">
        <f>LEN(Table1[[#This Row],[Displayed Title ]])</f>
        <v/>
      </c>
      <c r="J83" s="54" t="inlineStr">
        <is>
          <t>A problem was detected with the hemodialysis device. \n-Treatment must be terminated.\n-Locate the ID code found in the bottom left corner of the alarm screen.\n-Call service to report the issue and schedule a repair.\n\nHD Fault: Syringe Pump OT</t>
        </is>
      </c>
      <c r="K83" s="44">
        <f>LEN(Table1[[#This Row],[ Displayed Instructions]])</f>
        <v/>
      </c>
      <c r="L83" s="266" t="inlineStr">
        <is>
          <t>HD syringe pump over travel error</t>
        </is>
      </c>
      <c r="M83" s="54" t="inlineStr">
        <is>
          <t>If the syringe pump position is deemed to have overtraveled</t>
        </is>
      </c>
      <c r="N83" s="267" t="n">
        <v>81</v>
      </c>
      <c r="O83" s="267" t="inlineStr">
        <is>
          <t>ALARM_ID_HD_SYRINGE_PUMP_OVER_TRAVEL_ERROR</t>
        </is>
      </c>
      <c r="P83" s="15">
        <f>ISNUMBER(SEARCH(G82,O82))</f>
        <v/>
      </c>
      <c r="Q83" s="267" t="inlineStr">
        <is>
          <t>ALARM_PRIORITY_HIGH</t>
        </is>
      </c>
      <c r="R83" s="267" t="n">
        <v>10</v>
      </c>
      <c r="S83" s="267" t="inlineStr">
        <is>
          <t>TRUE</t>
        </is>
      </c>
      <c r="T83" s="267" t="inlineStr">
        <is>
          <t>FALSE</t>
        </is>
      </c>
      <c r="U83" s="267" t="inlineStr">
        <is>
          <t>TRUE</t>
        </is>
      </c>
      <c r="V83" s="267" t="inlineStr">
        <is>
          <t>TRUE</t>
        </is>
      </c>
      <c r="W83" s="267" t="inlineStr">
        <is>
          <t>TRUE</t>
        </is>
      </c>
      <c r="X83" s="267" t="inlineStr">
        <is>
          <t>TRUE</t>
        </is>
      </c>
      <c r="Y83" s="267" t="inlineStr">
        <is>
          <t>TRUE</t>
        </is>
      </c>
      <c r="Z83" s="267" t="inlineStr">
        <is>
          <t>TRUE</t>
        </is>
      </c>
      <c r="AA83" s="267" t="inlineStr">
        <is>
          <t>FALSE</t>
        </is>
      </c>
      <c r="AB83" s="267" t="inlineStr">
        <is>
          <t>FALSE</t>
        </is>
      </c>
      <c r="AC83" s="267" t="inlineStr">
        <is>
          <t>TRUE</t>
        </is>
      </c>
      <c r="AD83" s="267" t="inlineStr">
        <is>
          <t>TRUE</t>
        </is>
      </c>
      <c r="AE83" s="267" t="inlineStr">
        <is>
          <t>FALSE</t>
        </is>
      </c>
      <c r="AF83" s="267" t="inlineStr">
        <is>
          <t>FALSE</t>
        </is>
      </c>
      <c r="AG83" s="266" t="inlineStr">
        <is>
          <t>HD syringe pump over travel error</t>
        </is>
      </c>
      <c r="AH83" s="44" t="n"/>
    </row>
    <row customHeight="1" ht="90" r="84">
      <c r="A84" t="inlineStr">
        <is>
          <t>x</t>
        </is>
      </c>
      <c r="B84" s="52" t="inlineStr">
        <is>
          <t>PRS 494</t>
        </is>
      </c>
      <c r="C84" s="52" t="inlineStr">
        <is>
          <t>SA 277</t>
        </is>
      </c>
      <c r="D84" s="52" t="inlineStr">
        <is>
          <t>SRSHD 1506</t>
        </is>
      </c>
      <c r="G84" s="266" t="inlineStr">
        <is>
          <t>HD</t>
        </is>
      </c>
      <c r="H84" s="266" t="inlineStr">
        <is>
          <t>Service Required: Hemodialysis Device</t>
        </is>
      </c>
      <c r="I84" s="44">
        <f>LEN(Table1[[#This Row],[Displayed Title ]])</f>
        <v/>
      </c>
      <c r="J84" s="54" t="inlineStr">
        <is>
          <t>A problem was detected with the hemodialysis device. \n-Treatment must be terminated.\n-Locate the ID code found in the bottom left corner of the alarm screen.\n-Call service to report the issue and schedule a repair.\n\nHD Fault: Syringe Pump DAC Err</t>
        </is>
      </c>
      <c r="K84" s="44">
        <f>LEN(Table1[[#This Row],[ Displayed Instructions]])</f>
        <v/>
      </c>
      <c r="L84" s="266" t="inlineStr">
        <is>
          <t>HD syringe pump DAC write failure</t>
        </is>
      </c>
      <c r="M84" s="54" t="inlineStr">
        <is>
          <t>If the syringe pump DAC write error is reported by the FPGA</t>
        </is>
      </c>
      <c r="N84" s="267" t="n">
        <v>82</v>
      </c>
      <c r="O84" s="267" t="inlineStr">
        <is>
          <t>ALARM_ID_HD_SYRINGE_PUMP_DAC_WRITE_ERROR</t>
        </is>
      </c>
      <c r="P84" s="15">
        <f>ISNUMBER(SEARCH(G83,O83))</f>
        <v/>
      </c>
      <c r="Q84" s="267" t="inlineStr">
        <is>
          <t>ALARM_PRIORITY_HIGH</t>
        </is>
      </c>
      <c r="R84" s="267" t="n">
        <v>10</v>
      </c>
      <c r="S84" s="267" t="inlineStr">
        <is>
          <t>TRUE</t>
        </is>
      </c>
      <c r="T84" s="267" t="inlineStr">
        <is>
          <t>FALSE</t>
        </is>
      </c>
      <c r="U84" s="267" t="inlineStr">
        <is>
          <t>TRUE</t>
        </is>
      </c>
      <c r="V84" s="267" t="inlineStr">
        <is>
          <t>TRUE</t>
        </is>
      </c>
      <c r="W84" s="267" t="inlineStr">
        <is>
          <t>TRUE</t>
        </is>
      </c>
      <c r="X84" s="267" t="inlineStr">
        <is>
          <t>TRUE</t>
        </is>
      </c>
      <c r="Y84" s="267" t="inlineStr">
        <is>
          <t>TRUE</t>
        </is>
      </c>
      <c r="Z84" s="267" t="inlineStr">
        <is>
          <t>TRUE</t>
        </is>
      </c>
      <c r="AA84" s="267" t="inlineStr">
        <is>
          <t>FALSE</t>
        </is>
      </c>
      <c r="AB84" s="267" t="inlineStr">
        <is>
          <t>FALSE</t>
        </is>
      </c>
      <c r="AC84" s="267" t="inlineStr">
        <is>
          <t>TRUE</t>
        </is>
      </c>
      <c r="AD84" s="267" t="inlineStr">
        <is>
          <t>TRUE</t>
        </is>
      </c>
      <c r="AE84" s="267" t="inlineStr">
        <is>
          <t>FALSE</t>
        </is>
      </c>
      <c r="AF84" s="267" t="inlineStr">
        <is>
          <t>FALSE</t>
        </is>
      </c>
      <c r="AG84" s="266" t="inlineStr">
        <is>
          <t>HD syringe pump DAC write failure</t>
        </is>
      </c>
      <c r="AH84" s="44" t="n"/>
    </row>
    <row customHeight="1" ht="75" r="85">
      <c r="A85" t="inlineStr">
        <is>
          <t>x</t>
        </is>
      </c>
      <c r="B85" s="52" t="inlineStr">
        <is>
          <t>PRS 494</t>
        </is>
      </c>
      <c r="C85" s="52" t="inlineStr">
        <is>
          <t>SA 415</t>
        </is>
      </c>
      <c r="D85" s="52" t="inlineStr">
        <is>
          <t>SRSHD 1328</t>
        </is>
      </c>
      <c r="G85" s="266" t="inlineStr">
        <is>
          <t>HD</t>
        </is>
      </c>
      <c r="H85" s="266" t="inlineStr">
        <is>
          <t>Service Required: Hemodialysis Device</t>
        </is>
      </c>
      <c r="I85" s="44">
        <f>LEN(Table1[[#This Row],[Displayed Title ]])</f>
        <v/>
      </c>
      <c r="J85" s="54" t="inlineStr">
        <is>
          <t>A problem was detected with the hemodialysis device. \n-Treatment must be terminated.\n-Locate the ID code found in the bottom left corner of the alarm screen.\n-Call service to report the issue and schedule a repair.\n\nHD Fault: Syringe Pump On Err</t>
        </is>
      </c>
      <c r="K85" s="44">
        <f>LEN(Table1[[#This Row],[ Displayed Instructions]])</f>
        <v/>
      </c>
      <c r="L85" s="266" t="inlineStr">
        <is>
          <t>HD syringe pump is running while the BP is off</t>
        </is>
      </c>
      <c r="M85" s="54" t="inlineStr">
        <is>
          <t>If the syringe pump is on while the blood pump is off</t>
        </is>
      </c>
      <c r="N85" s="267" t="n">
        <v>83</v>
      </c>
      <c r="O85" s="56" t="inlineStr">
        <is>
          <t>ALARM_ID_HD_SYRINGE_PUMP_RUNNING_WHILE_BP_OFF_ERROR</t>
        </is>
      </c>
      <c r="P85" s="17">
        <f>ISNUMBER(SEARCH(G84,O84))</f>
        <v/>
      </c>
      <c r="Q85" s="267" t="inlineStr">
        <is>
          <t>ALARM_PRIORITY_HIGH</t>
        </is>
      </c>
      <c r="R85" s="267" t="n">
        <v>10</v>
      </c>
      <c r="S85" s="267" t="inlineStr">
        <is>
          <t>TRUE</t>
        </is>
      </c>
      <c r="T85" s="267" t="inlineStr">
        <is>
          <t>FALSE</t>
        </is>
      </c>
      <c r="U85" s="267" t="inlineStr">
        <is>
          <t>TRUE</t>
        </is>
      </c>
      <c r="V85" s="267" t="inlineStr">
        <is>
          <t>TRUE</t>
        </is>
      </c>
      <c r="W85" s="267" t="inlineStr">
        <is>
          <t>TRUE</t>
        </is>
      </c>
      <c r="X85" s="267" t="inlineStr">
        <is>
          <t>TRUE</t>
        </is>
      </c>
      <c r="Y85" s="267" t="inlineStr">
        <is>
          <t>TRUE</t>
        </is>
      </c>
      <c r="Z85" s="267" t="inlineStr">
        <is>
          <t>TRUE</t>
        </is>
      </c>
      <c r="AA85" s="267" t="inlineStr">
        <is>
          <t>FALSE</t>
        </is>
      </c>
      <c r="AB85" s="267" t="inlineStr">
        <is>
          <t>FALSE</t>
        </is>
      </c>
      <c r="AC85" s="267" t="inlineStr">
        <is>
          <t>TRUE</t>
        </is>
      </c>
      <c r="AD85" s="267" t="inlineStr">
        <is>
          <t>TRUE</t>
        </is>
      </c>
      <c r="AE85" s="267" t="inlineStr">
        <is>
          <t>FALSE</t>
        </is>
      </c>
      <c r="AF85" s="267" t="inlineStr">
        <is>
          <t>FALSE</t>
        </is>
      </c>
      <c r="AG85" s="266" t="inlineStr">
        <is>
          <t>HD syringe pump is running while the BP is off</t>
        </is>
      </c>
      <c r="AH85" s="44" t="n"/>
    </row>
    <row customHeight="1" ht="75" r="86">
      <c r="A86" s="52" t="inlineStr">
        <is>
          <t>x</t>
        </is>
      </c>
      <c r="B86" s="52" t="inlineStr">
        <is>
          <t>PRS 863</t>
        </is>
      </c>
      <c r="C86" s="52" t="inlineStr">
        <is>
          <t>SA 286</t>
        </is>
      </c>
      <c r="E86" s="52" t="inlineStr">
        <is>
          <t>SRSDG 815</t>
        </is>
      </c>
      <c r="G86" s="266" t="inlineStr">
        <is>
          <t>DG</t>
        </is>
      </c>
      <c r="H86" s="266" t="inlineStr">
        <is>
          <t>Service Required: Dialysate Device</t>
        </is>
      </c>
      <c r="I86" s="44">
        <f>LEN(Table1[[#This Row],[Displayed Title ]])</f>
        <v/>
      </c>
      <c r="J86" s="54" t="inlineStr">
        <is>
          <t>A problem was detected with the dialysate device.\n-Locate the ID code found in the bottom left corner of the alarm screen.\n-Call service to report the issue and schedule a repair.\n\nDG POST: HD RTC Time</t>
        </is>
      </c>
      <c r="K86" s="44">
        <f>LEN(Table1[[#This Row],[ Displayed Instructions]])</f>
        <v/>
      </c>
      <c r="L86" s="266" t="inlineStr">
        <is>
          <t>DG RTC set year is invalid</t>
        </is>
      </c>
      <c r="M86" s="266" t="inlineStr">
        <is>
          <t>If DG RTC set year is &lt; 2021.</t>
        </is>
      </c>
      <c r="N86" s="267" t="n">
        <v>84</v>
      </c>
      <c r="O86" s="267" t="inlineStr">
        <is>
          <t>ALARM_ID_DG_SET_RTC_YEAR_INVALID</t>
        </is>
      </c>
      <c r="P86" s="15">
        <f>ISNUMBER(SEARCH(G85,O85))</f>
        <v/>
      </c>
      <c r="Q86" s="267" t="inlineStr">
        <is>
          <t>ALARM_PRIORITY_HIGH</t>
        </is>
      </c>
      <c r="R86" s="267" t="n">
        <v>2</v>
      </c>
      <c r="S86" s="267" t="inlineStr">
        <is>
          <t>FALSE</t>
        </is>
      </c>
      <c r="T86" s="267" t="inlineStr">
        <is>
          <t>TRUE</t>
        </is>
      </c>
      <c r="U86" s="267" t="inlineStr">
        <is>
          <t>TRUE</t>
        </is>
      </c>
      <c r="V86" s="267" t="inlineStr">
        <is>
          <t>TRUE</t>
        </is>
      </c>
      <c r="W86" s="267" t="inlineStr">
        <is>
          <t>FALSE</t>
        </is>
      </c>
      <c r="X86" s="267" t="inlineStr">
        <is>
          <t>TRUE</t>
        </is>
      </c>
      <c r="Y86" s="267" t="inlineStr">
        <is>
          <t>FALSE</t>
        </is>
      </c>
      <c r="Z86" s="267" t="inlineStr">
        <is>
          <t>FALSE</t>
        </is>
      </c>
      <c r="AA86" s="267" t="inlineStr">
        <is>
          <t>FALSE</t>
        </is>
      </c>
      <c r="AB86" s="267" t="inlineStr">
        <is>
          <t>FALSE</t>
        </is>
      </c>
      <c r="AC86" s="267" t="inlineStr">
        <is>
          <t>FALSE</t>
        </is>
      </c>
      <c r="AD86" s="267" t="inlineStr">
        <is>
          <t>TRUE</t>
        </is>
      </c>
      <c r="AE86" s="267" t="inlineStr">
        <is>
          <t>FALSE</t>
        </is>
      </c>
      <c r="AF86" s="267" t="inlineStr">
        <is>
          <t>FALSE</t>
        </is>
      </c>
      <c r="AG86" s="266" t="inlineStr">
        <is>
          <t>DG set RTC year is invalid</t>
        </is>
      </c>
      <c r="AH86" s="44" t="n"/>
    </row>
    <row customHeight="1" ht="75" r="87">
      <c r="A87" s="18" t="inlineStr">
        <is>
          <t>revisit - PRS has this as low priority - why did SRS make this high priority?
Probably needs to be high priority as blood pump needs to stop - update PRS to make high priority</t>
        </is>
      </c>
      <c r="G87" s="266" t="inlineStr">
        <is>
          <t>HD</t>
        </is>
      </c>
      <c r="H87" s="266" t="inlineStr">
        <is>
          <t>Cartridge Lever is Open</t>
        </is>
      </c>
      <c r="I87" s="44">
        <f>LEN(Table1[[#This Row],[Displayed Title ]])</f>
        <v/>
      </c>
      <c r="J87" s="54" t="inlineStr">
        <is>
          <t>A problem has been detected with the cartridge.\n- Open the device door and push lever all the way down.\n- Close the device door.\n- Press RESUME button to continue.\n\nBlood Stop: Cartridge Lever Open</t>
        </is>
      </c>
      <c r="K87" s="46">
        <f>LEN(Table1[[#This Row],[ Displayed Instructions]])</f>
        <v/>
      </c>
      <c r="L87" s="266" t="inlineStr">
        <is>
          <t>HD pump track lever is not fully latched</t>
        </is>
      </c>
      <c r="M87" s="54" t="inlineStr">
        <is>
          <t>If the pump track lever is detected as unlatched when it should be.</t>
        </is>
      </c>
      <c r="N87" s="267" t="n">
        <v>85</v>
      </c>
      <c r="O87" s="267" t="inlineStr">
        <is>
          <t>ALARM_ID_HD_PUMP_TRACK_LATCH_OPENED</t>
        </is>
      </c>
      <c r="P87" s="15">
        <f>ISNUMBER(SEARCH(G86,O86))</f>
        <v/>
      </c>
      <c r="Q87" s="267" t="inlineStr">
        <is>
          <t>ALARM_PRIORITY_HIGH</t>
        </is>
      </c>
      <c r="R87" s="267" t="n">
        <v>209</v>
      </c>
      <c r="S87" s="267" t="inlineStr">
        <is>
          <t>FALSE</t>
        </is>
      </c>
      <c r="T87" s="267" t="inlineStr">
        <is>
          <t>FALSE</t>
        </is>
      </c>
      <c r="U87" s="267" t="inlineStr">
        <is>
          <t>TRUE</t>
        </is>
      </c>
      <c r="V87" s="267" t="inlineStr">
        <is>
          <t>FALSE</t>
        </is>
      </c>
      <c r="W87" s="267" t="inlineStr">
        <is>
          <t>FALSE</t>
        </is>
      </c>
      <c r="X87" s="267" t="inlineStr">
        <is>
          <t>FALSE</t>
        </is>
      </c>
      <c r="Y87" s="267" t="inlineStr">
        <is>
          <t>FALSE</t>
        </is>
      </c>
      <c r="Z87" s="267" t="inlineStr">
        <is>
          <t>FALSE</t>
        </is>
      </c>
      <c r="AA87" s="267" t="inlineStr">
        <is>
          <t>FALSE</t>
        </is>
      </c>
      <c r="AB87" s="267" t="inlineStr">
        <is>
          <t>FALSE</t>
        </is>
      </c>
      <c r="AC87" s="267" t="inlineStr">
        <is>
          <t>TRUE</t>
        </is>
      </c>
      <c r="AD87" s="267" t="inlineStr">
        <is>
          <t>TRUE</t>
        </is>
      </c>
      <c r="AE87" s="267" t="inlineStr">
        <is>
          <t>FALSE</t>
        </is>
      </c>
      <c r="AF87" s="270" t="inlineStr">
        <is>
          <t>FALSE</t>
        </is>
      </c>
      <c r="AG87" s="266" t="inlineStr">
        <is>
          <t>HD pump track latch opened alarm</t>
        </is>
      </c>
      <c r="AH87" s="44" t="n"/>
    </row>
    <row customHeight="1" ht="75" r="88">
      <c r="A88" s="52" t="inlineStr">
        <is>
          <t>x</t>
        </is>
      </c>
      <c r="B88" s="52" t="inlineStr">
        <is>
          <t>PRS 398</t>
        </is>
      </c>
      <c r="C88" s="52" t="inlineStr">
        <is>
          <t>SA 199</t>
        </is>
      </c>
      <c r="D88" s="52" t="inlineStr">
        <is>
          <t>SRSHD 1479</t>
        </is>
      </c>
      <c r="G88" s="266" t="inlineStr">
        <is>
          <t>HD</t>
        </is>
      </c>
      <c r="H88" s="266" t="inlineStr">
        <is>
          <t>Service Required: Hemodialysis Device</t>
        </is>
      </c>
      <c r="I88" s="44">
        <f>LEN(Table1[[#This Row],[Displayed Title ]])</f>
        <v/>
      </c>
      <c r="J88" s="54" t="inlineStr">
        <is>
          <t>A problem was detected with the hemodialysis device.\n-Locate the ID code found in the bottom left corner of the alarm screen.\n-Call service to report the issue and schedule a repair. \n\nHD POST: HD RTC Time</t>
        </is>
      </c>
      <c r="K88" s="44">
        <f>LEN(Table1[[#This Row],[ Displayed Instructions]])</f>
        <v/>
      </c>
      <c r="L88" s="266" t="inlineStr">
        <is>
          <t>HD RTC set year is invalid</t>
        </is>
      </c>
      <c r="M88" s="266" t="inlineStr">
        <is>
          <t>If HD RTC set year is &lt; 2021.</t>
        </is>
      </c>
      <c r="N88" s="267" t="n">
        <v>86</v>
      </c>
      <c r="O88" s="267" t="inlineStr">
        <is>
          <t>ALARM_ID_HD_SET_RTC_YEAR_INVALID</t>
        </is>
      </c>
      <c r="P88" s="15">
        <f>ISNUMBER(SEARCH(G87,O87))</f>
        <v/>
      </c>
      <c r="Q88" s="267" t="inlineStr">
        <is>
          <t>ALARM_PRIORITY_HIGH</t>
        </is>
      </c>
      <c r="R88" s="267" t="n">
        <v>1</v>
      </c>
      <c r="S88" s="267" t="inlineStr">
        <is>
          <t>TRUE</t>
        </is>
      </c>
      <c r="T88" s="267" t="inlineStr">
        <is>
          <t>FALSE</t>
        </is>
      </c>
      <c r="U88" s="267" t="inlineStr">
        <is>
          <t>TRUE</t>
        </is>
      </c>
      <c r="V88" s="267" t="inlineStr">
        <is>
          <t>TRUE</t>
        </is>
      </c>
      <c r="W88" s="267" t="inlineStr">
        <is>
          <t>TRUE</t>
        </is>
      </c>
      <c r="X88" s="267" t="inlineStr">
        <is>
          <t>TRUE</t>
        </is>
      </c>
      <c r="Y88" s="267" t="inlineStr">
        <is>
          <t>TRUE</t>
        </is>
      </c>
      <c r="Z88" s="267" t="inlineStr">
        <is>
          <t>TRUE</t>
        </is>
      </c>
      <c r="AA88" s="267" t="inlineStr">
        <is>
          <t>FALSE</t>
        </is>
      </c>
      <c r="AB88" s="267" t="inlineStr">
        <is>
          <t>FALSE</t>
        </is>
      </c>
      <c r="AC88" s="267" t="inlineStr">
        <is>
          <t>TRUE</t>
        </is>
      </c>
      <c r="AD88" s="267" t="inlineStr">
        <is>
          <t>TRUE</t>
        </is>
      </c>
      <c r="AE88" s="267" t="inlineStr">
        <is>
          <t>FALSE</t>
        </is>
      </c>
      <c r="AF88" s="267" t="inlineStr">
        <is>
          <t>FALSE</t>
        </is>
      </c>
      <c r="AG88" s="266" t="inlineStr">
        <is>
          <t>HD set RTC year is invalid</t>
        </is>
      </c>
      <c r="AH88" s="44" t="n"/>
    </row>
    <row customHeight="1" ht="75" r="89">
      <c r="A89" s="52" t="inlineStr">
        <is>
          <t>x</t>
        </is>
      </c>
      <c r="B89" s="52" t="inlineStr">
        <is>
          <t>PRS 863</t>
        </is>
      </c>
      <c r="C89" s="52" t="inlineStr">
        <is>
          <t>SA 369</t>
        </is>
      </c>
      <c r="E89" s="42" t="inlineStr">
        <is>
          <t>SRSDG 929</t>
        </is>
      </c>
      <c r="G89" s="266" t="inlineStr">
        <is>
          <t>DG</t>
        </is>
      </c>
      <c r="H89" s="266" t="inlineStr">
        <is>
          <t>Service Required: Dialysate Device</t>
        </is>
      </c>
      <c r="I89" s="44">
        <f>LEN(Table1[[#This Row],[Displayed Title ]])</f>
        <v/>
      </c>
      <c r="J89" s="54" t="inlineStr">
        <is>
          <t>A problem was detected with the dialysate device.\n-Locate the ID code found in the bottom left corner of the alarm screen.\n-Call service to report the issue and schedule a repair. \n\nDG POST: Heat Cal</t>
        </is>
      </c>
      <c r="K89" s="44">
        <f>LEN(Table1[[#This Row],[ Displayed Instructions]])</f>
        <v/>
      </c>
      <c r="L89" s="266" t="inlineStr">
        <is>
          <t>DG heating parameters invalid calibration record</t>
        </is>
      </c>
      <c r="M89" s="54" t="inlineStr">
        <is>
          <t>If the heating paramters' non-volatile record's CRC does not match the calculated CRC.</t>
        </is>
      </c>
      <c r="N89" s="267" t="n">
        <v>87</v>
      </c>
      <c r="O89" s="267" t="inlineStr">
        <is>
          <t>ALARM_ID_DG_HEATING_INVALID_CAL_RECORD</t>
        </is>
      </c>
      <c r="P89" s="15">
        <f>ISNUMBER(SEARCH(G88,O88))</f>
        <v/>
      </c>
      <c r="Q89" s="267" t="inlineStr">
        <is>
          <t>ALARM_PRIORITY_HIGH</t>
        </is>
      </c>
      <c r="R89" s="267" t="n">
        <v>2</v>
      </c>
      <c r="S89" s="267" t="inlineStr">
        <is>
          <t>FALSE</t>
        </is>
      </c>
      <c r="T89" s="267" t="inlineStr">
        <is>
          <t>TRUE</t>
        </is>
      </c>
      <c r="U89" s="267" t="inlineStr">
        <is>
          <t>TRUE</t>
        </is>
      </c>
      <c r="V89" s="267" t="inlineStr">
        <is>
          <t>TRUE</t>
        </is>
      </c>
      <c r="W89" s="267" t="inlineStr">
        <is>
          <t>FALSE</t>
        </is>
      </c>
      <c r="X89" s="267" t="inlineStr">
        <is>
          <t>TRUE</t>
        </is>
      </c>
      <c r="Y89" s="267" t="inlineStr">
        <is>
          <t>FALSE</t>
        </is>
      </c>
      <c r="Z89" s="267" t="inlineStr">
        <is>
          <t>FALSE</t>
        </is>
      </c>
      <c r="AA89" s="267" t="inlineStr">
        <is>
          <t>FALSE</t>
        </is>
      </c>
      <c r="AB89" s="267" t="inlineStr">
        <is>
          <t>FALSE</t>
        </is>
      </c>
      <c r="AC89" s="267" t="inlineStr">
        <is>
          <t>FALSE</t>
        </is>
      </c>
      <c r="AD89" s="267" t="inlineStr">
        <is>
          <t>TRUE</t>
        </is>
      </c>
      <c r="AE89" s="267" t="inlineStr">
        <is>
          <t>FALSE</t>
        </is>
      </c>
      <c r="AF89" s="267" t="inlineStr">
        <is>
          <t>FALSE</t>
        </is>
      </c>
      <c r="AG89" s="266" t="inlineStr">
        <is>
          <t>DG heating invalid calibration record</t>
        </is>
      </c>
      <c r="AH89" s="44" t="n"/>
    </row>
    <row customHeight="1" ht="75" r="90">
      <c r="E90" s="14" t="n"/>
      <c r="G90" s="266" t="inlineStr">
        <is>
          <t>DG</t>
        </is>
      </c>
      <c r="H90" s="266" t="inlineStr">
        <is>
          <t>Service Required: Dialysate Device</t>
        </is>
      </c>
      <c r="I90" s="44">
        <f>LEN(Table1[[#This Row],[Displayed Title ]])</f>
        <v/>
      </c>
      <c r="J90" s="54" t="inlineStr">
        <is>
          <t>A problem was detected with the dialysate device. \n-Treatment must be terminated.\n-Locate the ID code found in the bottom left corner of the alarm screen.\n-Call service to report the issue and schedule a repair.\n\nDG Fault: CP1 CP2 Speed Range</t>
        </is>
      </c>
      <c r="K90" s="44">
        <f>LEN(Table1[[#This Row],[ Displayed Instructions]])</f>
        <v/>
      </c>
      <c r="L90" s="266" t="inlineStr">
        <is>
          <t>DG concentrate pump hall sensor out of range.</t>
        </is>
      </c>
      <c r="M90" s="54" t="inlineStr">
        <is>
          <t>Hall sensor pulse to pulse timing is &lt; 1ms (speed too fast).</t>
        </is>
      </c>
      <c r="N90" s="267" t="n">
        <v>88</v>
      </c>
      <c r="O90" s="267" t="inlineStr">
        <is>
          <t>ALARM_ID_DG_CONC_PUMP_HALL_SENSOR_OUT_OF_RANGE</t>
        </is>
      </c>
      <c r="P90" s="15">
        <f>ISNUMBER(SEARCH(G89,O89))</f>
        <v/>
      </c>
      <c r="Q90" s="267" t="inlineStr">
        <is>
          <t>ALARM_PRIORITY_HIGH</t>
        </is>
      </c>
      <c r="R90" s="267" t="n">
        <v>110</v>
      </c>
      <c r="S90" s="267" t="inlineStr">
        <is>
          <t>FALSE</t>
        </is>
      </c>
      <c r="T90" s="267" t="inlineStr">
        <is>
          <t>TRUE</t>
        </is>
      </c>
      <c r="U90" s="267" t="inlineStr">
        <is>
          <t>TRUE</t>
        </is>
      </c>
      <c r="V90" s="267" t="inlineStr">
        <is>
          <t>TRUE</t>
        </is>
      </c>
      <c r="W90" s="267" t="inlineStr">
        <is>
          <t>FALSE</t>
        </is>
      </c>
      <c r="X90" s="267" t="inlineStr">
        <is>
          <t>TRUE</t>
        </is>
      </c>
      <c r="Y90" s="267" t="inlineStr">
        <is>
          <t>FALSE</t>
        </is>
      </c>
      <c r="Z90" s="267" t="inlineStr">
        <is>
          <t>FALSE</t>
        </is>
      </c>
      <c r="AA90" s="267" t="inlineStr">
        <is>
          <t>FALSE</t>
        </is>
      </c>
      <c r="AB90" s="267" t="inlineStr">
        <is>
          <t>FALSE</t>
        </is>
      </c>
      <c r="AC90" s="267" t="inlineStr">
        <is>
          <t>FALSE</t>
        </is>
      </c>
      <c r="AD90" s="267" t="inlineStr">
        <is>
          <t>TRUE</t>
        </is>
      </c>
      <c r="AE90" s="267" t="inlineStr">
        <is>
          <t>FALSE</t>
        </is>
      </c>
      <c r="AF90" s="267" t="inlineStr">
        <is>
          <t>FALSE</t>
        </is>
      </c>
      <c r="AG90" s="266" t="inlineStr">
        <is>
          <t>DG concentrate pumps hall sensor out of range</t>
        </is>
      </c>
      <c r="AH90" s="44" t="n"/>
    </row>
    <row customHeight="1" ht="75" r="91">
      <c r="A91" s="52" t="inlineStr">
        <is>
          <t>x</t>
        </is>
      </c>
      <c r="B91" s="52" t="inlineStr">
        <is>
          <t>PRS 863</t>
        </is>
      </c>
      <c r="C91" s="52" t="inlineStr">
        <is>
          <t>SA 365</t>
        </is>
      </c>
      <c r="E91" s="52" t="inlineStr">
        <is>
          <t>SRSDG 599</t>
        </is>
      </c>
      <c r="G91" s="266" t="inlineStr">
        <is>
          <t>DG</t>
        </is>
      </c>
      <c r="H91" s="266" t="inlineStr">
        <is>
          <t>Service Required: Dialysate Device</t>
        </is>
      </c>
      <c r="I91" s="44">
        <f>LEN(Table1[[#This Row],[Displayed Title ]])</f>
        <v/>
      </c>
      <c r="J91" s="54" t="inlineStr">
        <is>
          <t>A problem was detected with the dialysate device. \n-Treatment must be terminated.\n-Locate the ID code found in the bottom left corner of the alarm screen.\n-Call service to report the issue and schedule a repair.\n\nDG Fault: UVo On No Flow</t>
        </is>
      </c>
      <c r="K91" s="44">
        <f>LEN(Table1[[#This Row],[ Displayed Instructions]])</f>
        <v/>
      </c>
      <c r="L91" s="266" t="inlineStr">
        <is>
          <t>DG outlet UV reactor is on while there is no flow</t>
        </is>
      </c>
      <c r="M91" s="54" t="inlineStr">
        <is>
          <t>If the outlet UV reactor is on while the RO flow is less than 200 mL/min.</t>
        </is>
      </c>
      <c r="N91" s="267" t="n">
        <v>89</v>
      </c>
      <c r="O91" s="267" t="inlineStr">
        <is>
          <t>ALARM_ID_DG_OUTLET_UV_REACTOR_ON_WITH_NO_FLOW</t>
        </is>
      </c>
      <c r="P91" s="15">
        <f>ISNUMBER(SEARCH(G90,O90))</f>
        <v/>
      </c>
      <c r="Q91" s="267" t="inlineStr">
        <is>
          <t>ALARM_PRIORITY_HIGH</t>
        </is>
      </c>
      <c r="R91" s="267" t="n">
        <v>110</v>
      </c>
      <c r="S91" s="267" t="inlineStr">
        <is>
          <t>FALSE</t>
        </is>
      </c>
      <c r="T91" s="267" t="inlineStr">
        <is>
          <t>TRUE</t>
        </is>
      </c>
      <c r="U91" s="267" t="inlineStr">
        <is>
          <t>TRUE</t>
        </is>
      </c>
      <c r="V91" s="267" t="inlineStr">
        <is>
          <t>TRUE</t>
        </is>
      </c>
      <c r="W91" s="267" t="inlineStr">
        <is>
          <t>FALSE</t>
        </is>
      </c>
      <c r="X91" s="267" t="inlineStr">
        <is>
          <t>TRUE</t>
        </is>
      </c>
      <c r="Y91" s="267" t="inlineStr">
        <is>
          <t>FALSE</t>
        </is>
      </c>
      <c r="Z91" s="267" t="inlineStr">
        <is>
          <t>FALSE</t>
        </is>
      </c>
      <c r="AA91" s="267" t="inlineStr">
        <is>
          <t>FALSE</t>
        </is>
      </c>
      <c r="AB91" s="267" t="inlineStr">
        <is>
          <t>FALSE</t>
        </is>
      </c>
      <c r="AC91" s="267" t="inlineStr">
        <is>
          <t>FALSE</t>
        </is>
      </c>
      <c r="AD91" s="267" t="inlineStr">
        <is>
          <t>TRUE</t>
        </is>
      </c>
      <c r="AE91" s="267" t="inlineStr">
        <is>
          <t>FALSE</t>
        </is>
      </c>
      <c r="AF91" s="267" t="inlineStr">
        <is>
          <t>FALSE</t>
        </is>
      </c>
      <c r="AG91" s="266" t="inlineStr">
        <is>
          <t>DG outlet UV reactor on with no flow</t>
        </is>
      </c>
      <c r="AH91" s="44" t="n"/>
    </row>
    <row customHeight="1" ht="75" r="92">
      <c r="A92" t="inlineStr">
        <is>
          <t>x</t>
        </is>
      </c>
      <c r="B92" s="52" t="inlineStr">
        <is>
          <t>PRS 863</t>
        </is>
      </c>
      <c r="C92" s="42" t="inlineStr">
        <is>
          <t>SA 307
SA 308</t>
        </is>
      </c>
      <c r="E92" s="52" t="inlineStr">
        <is>
          <t>SRSDG 604</t>
        </is>
      </c>
      <c r="G92" s="266" t="inlineStr">
        <is>
          <t>DG</t>
        </is>
      </c>
      <c r="H92" s="266" t="inlineStr">
        <is>
          <t>Service Required: Dialysate Device</t>
        </is>
      </c>
      <c r="I92" s="44">
        <f>LEN(Table1[[#This Row],[Displayed Title ]])</f>
        <v/>
      </c>
      <c r="J92" s="54" t="inlineStr">
        <is>
          <t>A problem was detected with the dialysate device. \n-Treatment must be terminated.\n-Locate the ID code found in the bottom left corner of the alarm screen.\n-Call service to report the issue and schedule a repair.\n\nDG Fault: LC A1/B1 Comm</t>
        </is>
      </c>
      <c r="K92" s="44">
        <f>LEN(Table1[[#This Row],[ Displayed Instructions]])</f>
        <v/>
      </c>
      <c r="L92" s="266" t="inlineStr">
        <is>
          <t>DG load cells A1/B1 FPGA fault</t>
        </is>
      </c>
      <c r="M92" s="54" t="inlineStr">
        <is>
          <t>If the FPGA does not report fresh data for a certain period of time.</t>
        </is>
      </c>
      <c r="N92" s="267" t="n">
        <v>90</v>
      </c>
      <c r="O92" s="267" t="inlineStr">
        <is>
          <t>ALARM_ID_DG_LOAD_CELL_A1_B1_FPGA_FAULT</t>
        </is>
      </c>
      <c r="P92" s="15">
        <f>ISNUMBER(SEARCH(G91,O91))</f>
        <v/>
      </c>
      <c r="Q92" s="267" t="inlineStr">
        <is>
          <t>ALARM_PRIORITY_HIGH</t>
        </is>
      </c>
      <c r="R92" s="267" t="n">
        <v>110</v>
      </c>
      <c r="S92" s="267" t="inlineStr">
        <is>
          <t>FALSE</t>
        </is>
      </c>
      <c r="T92" s="267" t="inlineStr">
        <is>
          <t>TRUE</t>
        </is>
      </c>
      <c r="U92" s="267" t="inlineStr">
        <is>
          <t>TRUE</t>
        </is>
      </c>
      <c r="V92" s="267" t="inlineStr">
        <is>
          <t>TRUE</t>
        </is>
      </c>
      <c r="W92" s="267" t="inlineStr">
        <is>
          <t>FALSE</t>
        </is>
      </c>
      <c r="X92" s="267" t="inlineStr">
        <is>
          <t>TRUE</t>
        </is>
      </c>
      <c r="Y92" s="267" t="inlineStr">
        <is>
          <t>FALSE</t>
        </is>
      </c>
      <c r="Z92" s="267" t="inlineStr">
        <is>
          <t>FALSE</t>
        </is>
      </c>
      <c r="AA92" s="267" t="inlineStr">
        <is>
          <t>FALSE</t>
        </is>
      </c>
      <c r="AB92" s="267" t="inlineStr">
        <is>
          <t>FALSE</t>
        </is>
      </c>
      <c r="AC92" s="267" t="inlineStr">
        <is>
          <t>FALSE</t>
        </is>
      </c>
      <c r="AD92" s="267" t="inlineStr">
        <is>
          <t>TRUE</t>
        </is>
      </c>
      <c r="AE92" s="267" t="inlineStr">
        <is>
          <t>FALSE</t>
        </is>
      </c>
      <c r="AF92" s="267" t="inlineStr">
        <is>
          <t>FALSE</t>
        </is>
      </c>
      <c r="AG92" s="266" t="inlineStr">
        <is>
          <t>DG load cells A1/B1 FPGA fault</t>
        </is>
      </c>
      <c r="AH92" s="44" t="n"/>
    </row>
    <row customHeight="1" ht="90" r="93">
      <c r="A93" t="inlineStr">
        <is>
          <t>x</t>
        </is>
      </c>
      <c r="B93" s="52" t="inlineStr">
        <is>
          <t>PRS 400</t>
        </is>
      </c>
      <c r="D93" s="52" t="inlineStr">
        <is>
          <t>SRSHD 1408</t>
        </is>
      </c>
      <c r="G93" s="266" t="inlineStr">
        <is>
          <t>HD</t>
        </is>
      </c>
      <c r="H93" s="266" t="inlineStr">
        <is>
          <t>Communication Error</t>
        </is>
      </c>
      <c r="I93" s="44">
        <f>LEN(Table1[[#This Row],[Displayed Title ]])</f>
        <v/>
      </c>
      <c r="J93" s="54" t="inlineStr">
        <is>
          <t>A communication problem has been detected within the Diality Hemodialysis System.\n-Treatment must be terminated.\n- Locate the ID code found in the bottom left corner of the alarm screen.\n-Call service to report the issue and schedule a repair.\n\nLoss of DG Comm (FMD)</t>
        </is>
      </c>
      <c r="K93" s="44">
        <f>LEN(Table1[[#This Row],[ Displayed Instructions]])</f>
        <v/>
      </c>
      <c r="L93" s="54" t="inlineStr">
        <is>
          <t>HD No dialysate flow data received in the last 3 seconds</t>
        </is>
      </c>
      <c r="M93" s="54" t="inlineStr">
        <is>
          <t>If not receiving new dialysate flow readings in expected interval (3 seconds)</t>
        </is>
      </c>
      <c r="N93" s="267" t="n">
        <v>91</v>
      </c>
      <c r="O93" s="267" t="inlineStr">
        <is>
          <t>ALARM_ID_HD_DIALYSATE_FLOW_DATA_NOT_RECEIVE</t>
        </is>
      </c>
      <c r="P93" s="15">
        <f>ISNUMBER(SEARCH(G92,O92))</f>
        <v/>
      </c>
      <c r="Q93" s="267" t="inlineStr">
        <is>
          <t>ALARM_PRIORITY_HIGH</t>
        </is>
      </c>
      <c r="R93" s="267" t="n">
        <v>111</v>
      </c>
      <c r="S93" s="267" t="inlineStr">
        <is>
          <t>FALSE</t>
        </is>
      </c>
      <c r="T93" s="267" t="inlineStr">
        <is>
          <t>FALSE</t>
        </is>
      </c>
      <c r="U93" s="267" t="inlineStr">
        <is>
          <t>TRUE</t>
        </is>
      </c>
      <c r="V93" s="267" t="inlineStr">
        <is>
          <t>TRUE</t>
        </is>
      </c>
      <c r="W93" s="267" t="inlineStr">
        <is>
          <t>FALSE</t>
        </is>
      </c>
      <c r="X93" s="267" t="inlineStr">
        <is>
          <t>TRUE</t>
        </is>
      </c>
      <c r="Y93" s="267" t="inlineStr">
        <is>
          <t>FALSE</t>
        </is>
      </c>
      <c r="Z93" s="267" t="inlineStr">
        <is>
          <t>FALSE</t>
        </is>
      </c>
      <c r="AA93" s="267" t="inlineStr">
        <is>
          <t>TRUE</t>
        </is>
      </c>
      <c r="AB93" s="267" t="inlineStr">
        <is>
          <t>TRUE</t>
        </is>
      </c>
      <c r="AC93" s="267" t="inlineStr">
        <is>
          <t>FALSE</t>
        </is>
      </c>
      <c r="AD93" s="267" t="inlineStr">
        <is>
          <t>TRUE</t>
        </is>
      </c>
      <c r="AE93" s="267" t="inlineStr">
        <is>
          <t>FALSE</t>
        </is>
      </c>
      <c r="AF93" s="267" t="inlineStr">
        <is>
          <t>FALSE</t>
        </is>
      </c>
      <c r="AG93" s="54" t="inlineStr">
        <is>
          <t>HD No dialysate flow data receive in the last 3 seconds</t>
        </is>
      </c>
      <c r="AH93" s="44" t="n"/>
    </row>
    <row r="94">
      <c r="A94" s="14" t="inlineStr">
        <is>
          <t>Remove (redundant with SRSDG 913)</t>
        </is>
      </c>
      <c r="E94" s="14" t="n"/>
      <c r="G94" s="25" t="n"/>
      <c r="H94" s="25" t="n"/>
      <c r="I94" s="25" t="n"/>
      <c r="J94" s="25" t="n"/>
      <c r="K94" s="25" t="n"/>
      <c r="L94" s="25" t="n"/>
      <c r="M94" s="25" t="n"/>
      <c r="N94" s="26" t="n">
        <v>92</v>
      </c>
      <c r="O94" s="26" t="n"/>
      <c r="P94" s="26" t="n"/>
      <c r="Q94" s="26" t="n"/>
      <c r="R94" s="26" t="n"/>
      <c r="S94" s="26" t="n"/>
      <c r="T94" s="26" t="n"/>
      <c r="U94" s="26" t="n"/>
      <c r="V94" s="26" t="n"/>
      <c r="W94" s="15" t="n"/>
      <c r="X94" s="15" t="n"/>
      <c r="Y94" s="15" t="n"/>
      <c r="Z94" s="15" t="n"/>
      <c r="AA94" s="15" t="n"/>
      <c r="AB94" s="15" t="n"/>
      <c r="AC94" s="15" t="n"/>
      <c r="AD94" s="15" t="n"/>
      <c r="AE94" s="26" t="n"/>
      <c r="AF94" s="26" t="n"/>
      <c r="AG94" s="25" t="n"/>
      <c r="AH94" s="44" t="n"/>
    </row>
    <row customHeight="1" ht="15" r="95">
      <c r="G95" s="266" t="inlineStr"/>
      <c r="H95" s="266" t="inlineStr"/>
      <c r="J95" s="266" t="inlineStr">
        <is>
          <t>\n\n</t>
        </is>
      </c>
      <c r="L95" s="266" t="inlineStr"/>
      <c r="M95" s="266" t="inlineStr"/>
      <c r="N95" s="267" t="n">
        <v>92</v>
      </c>
      <c r="O95" s="267" t="inlineStr">
        <is>
          <t>ALARM_ID_AVAILABLE_1</t>
        </is>
      </c>
      <c r="Q95" s="267" t="inlineStr">
        <is>
          <t>ALARM_PRIORITY_LOW</t>
        </is>
      </c>
      <c r="R95" s="267" t="n">
        <v>999</v>
      </c>
      <c r="S95" s="267" t="inlineStr">
        <is>
          <t>FALSE</t>
        </is>
      </c>
      <c r="T95" s="267" t="inlineStr">
        <is>
          <t>TRUE</t>
        </is>
      </c>
      <c r="U95" s="267" t="inlineStr">
        <is>
          <t>TRUE</t>
        </is>
      </c>
      <c r="V95" s="267" t="inlineStr">
        <is>
          <t>TRUE</t>
        </is>
      </c>
      <c r="W95" s="267" t="inlineStr">
        <is>
          <t>TRUE</t>
        </is>
      </c>
      <c r="X95" s="267" t="inlineStr">
        <is>
          <t>TRUE</t>
        </is>
      </c>
      <c r="Y95" s="267" t="inlineStr">
        <is>
          <t>FALSE</t>
        </is>
      </c>
      <c r="Z95" s="267" t="inlineStr">
        <is>
          <t>FALSE</t>
        </is>
      </c>
      <c r="AA95" s="267" t="inlineStr">
        <is>
          <t>FALSE</t>
        </is>
      </c>
      <c r="AB95" s="267" t="inlineStr">
        <is>
          <t>FALSE</t>
        </is>
      </c>
      <c r="AC95" s="267" t="inlineStr">
        <is>
          <t>FALSE</t>
        </is>
      </c>
      <c r="AD95" s="267" t="inlineStr">
        <is>
          <t>TRUE</t>
        </is>
      </c>
      <c r="AE95" s="267" t="inlineStr">
        <is>
          <t>FALSE</t>
        </is>
      </c>
      <c r="AF95" s="267" t="inlineStr">
        <is>
          <t>FALSE</t>
        </is>
      </c>
      <c r="AG95" s="266" t="inlineStr">
        <is>
          <t>Available for use</t>
        </is>
      </c>
    </row>
    <row customHeight="1" ht="75" r="96">
      <c r="A96" s="52" t="inlineStr">
        <is>
          <t>x</t>
        </is>
      </c>
      <c r="B96" s="52" t="inlineStr">
        <is>
          <t>PRS 863</t>
        </is>
      </c>
      <c r="C96" s="52" t="inlineStr">
        <is>
          <t>SA 380</t>
        </is>
      </c>
      <c r="E96" s="52" t="inlineStr">
        <is>
          <t>SRSDG 430</t>
        </is>
      </c>
      <c r="G96" s="266" t="inlineStr">
        <is>
          <t>DG</t>
        </is>
      </c>
      <c r="H96" s="266" t="inlineStr">
        <is>
          <t>Service Required: Dialysate Device</t>
        </is>
      </c>
      <c r="I96" s="44">
        <f>LEN(Table1[[#This Row],[Displayed Title ]])</f>
        <v/>
      </c>
      <c r="J96" s="54" t="inlineStr">
        <is>
          <t>A problem was detected with the dialysate device. \n-Treatment must be terminated.\n-Locate the ID code found in the bottom left corner of the alarm screen.\n-Call service to report the issue and schedule a repair.\n\nDG Fault: RO Permeate Cond High</t>
        </is>
      </c>
      <c r="K96" s="44">
        <f>LEN(Table1[[#This Row],[ Displayed Instructions]])</f>
        <v/>
      </c>
      <c r="L96" s="266" t="inlineStr">
        <is>
          <t>DG outlet primary conductivity sensor out of range</t>
        </is>
      </c>
      <c r="M96" s="54" t="inlineStr">
        <is>
          <t>If the outlet primary conductivity sensor, CPo is greater than 30 uS/cm for a certain period of time.</t>
        </is>
      </c>
      <c r="N96" s="267" t="n">
        <v>93</v>
      </c>
      <c r="O96" s="56" t="inlineStr">
        <is>
          <t>ALARM_ID_DG_OUTLET_PRIMARY_CONDUCTIVITY_OUT_OF_RANGE</t>
        </is>
      </c>
      <c r="P96" s="17">
        <f>ISNUMBER(SEARCH(G94,O94))</f>
        <v/>
      </c>
      <c r="Q96" s="267" t="inlineStr">
        <is>
          <t>ALARM_PRIORITY_HIGH</t>
        </is>
      </c>
      <c r="R96" s="267" t="n">
        <v>110</v>
      </c>
      <c r="S96" s="267" t="inlineStr">
        <is>
          <t>FALSE</t>
        </is>
      </c>
      <c r="T96" s="267" t="inlineStr">
        <is>
          <t>TRUE</t>
        </is>
      </c>
      <c r="U96" s="267" t="inlineStr">
        <is>
          <t>TRUE</t>
        </is>
      </c>
      <c r="V96" s="267" t="inlineStr">
        <is>
          <t>TRUE</t>
        </is>
      </c>
      <c r="W96" s="267" t="inlineStr">
        <is>
          <t>FALSE</t>
        </is>
      </c>
      <c r="X96" s="267" t="inlineStr">
        <is>
          <t>TRUE</t>
        </is>
      </c>
      <c r="Y96" s="267" t="inlineStr">
        <is>
          <t>FALSE</t>
        </is>
      </c>
      <c r="Z96" s="267" t="inlineStr">
        <is>
          <t>FALSE</t>
        </is>
      </c>
      <c r="AA96" s="267" t="inlineStr">
        <is>
          <t>FALSE</t>
        </is>
      </c>
      <c r="AB96" s="267" t="inlineStr">
        <is>
          <t>FALSE</t>
        </is>
      </c>
      <c r="AC96" s="267" t="inlineStr">
        <is>
          <t>FALSE</t>
        </is>
      </c>
      <c r="AD96" s="267" t="inlineStr">
        <is>
          <t>TRUE</t>
        </is>
      </c>
      <c r="AE96" s="267" t="inlineStr">
        <is>
          <t>FALSE</t>
        </is>
      </c>
      <c r="AF96" s="267" t="inlineStr">
        <is>
          <t>FALSE</t>
        </is>
      </c>
      <c r="AG96" s="266" t="inlineStr">
        <is>
          <t>DG outlet primary conductivity out of range</t>
        </is>
      </c>
      <c r="AH96" s="44" t="n"/>
    </row>
    <row customHeight="1" ht="75" r="97">
      <c r="A97" s="52" t="inlineStr">
        <is>
          <t>x</t>
        </is>
      </c>
      <c r="B97" s="52" t="inlineStr">
        <is>
          <t>PRS 863</t>
        </is>
      </c>
      <c r="C97" s="42" t="inlineStr">
        <is>
          <t>SA 303
SA 304
SA 305
SA 306</t>
        </is>
      </c>
      <c r="E97" s="52" t="inlineStr">
        <is>
          <t>SRSDG 629</t>
        </is>
      </c>
      <c r="G97" s="266" t="inlineStr">
        <is>
          <t>DG</t>
        </is>
      </c>
      <c r="H97" s="266" t="inlineStr">
        <is>
          <t>Service Required: Dialysate Device</t>
        </is>
      </c>
      <c r="I97" s="44">
        <f>LEN(Table1[[#This Row],[Displayed Title ]])</f>
        <v/>
      </c>
      <c r="J97" s="54" t="inlineStr">
        <is>
          <t>A problem was detected with the dialysate device. \n-Treatment must be terminated.\n-Locate the ID code found in the bottom left corner of the alarm screen.\n-Call service to report the issue and schedule a repair.\n\nDG Fault: Pressure Sensor Range</t>
        </is>
      </c>
      <c r="K97" s="44">
        <f>LEN(Table1[[#This Row],[ Displayed Instructions]])</f>
        <v/>
      </c>
      <c r="L97" s="266" t="inlineStr">
        <is>
          <t>DG pressure sensor out of range</t>
        </is>
      </c>
      <c r="M97" s="54" t="inlineStr">
        <is>
          <t>If either of the pressure sensors is &lt; 0 psia or &gt; 200 psia for DG pressure sensors.</t>
        </is>
      </c>
      <c r="N97" s="267" t="n">
        <v>94</v>
      </c>
      <c r="O97" s="267" t="inlineStr">
        <is>
          <t>ALARM_ID_DG_PRESSURE_OUT_OF_RANGE</t>
        </is>
      </c>
      <c r="P97" s="15">
        <f>ISNUMBER(SEARCH(G95,O95))</f>
        <v/>
      </c>
      <c r="Q97" s="267" t="inlineStr">
        <is>
          <t>ALARM_PRIORITY_HIGH</t>
        </is>
      </c>
      <c r="R97" s="267" t="n">
        <v>110</v>
      </c>
      <c r="S97" s="267" t="inlineStr">
        <is>
          <t>FALSE</t>
        </is>
      </c>
      <c r="T97" s="267" t="inlineStr">
        <is>
          <t>TRUE</t>
        </is>
      </c>
      <c r="U97" s="267" t="inlineStr">
        <is>
          <t>TRUE</t>
        </is>
      </c>
      <c r="V97" s="267" t="inlineStr">
        <is>
          <t>TRUE</t>
        </is>
      </c>
      <c r="W97" s="267" t="inlineStr">
        <is>
          <t>FALSE</t>
        </is>
      </c>
      <c r="X97" s="267" t="inlineStr">
        <is>
          <t>TRUE</t>
        </is>
      </c>
      <c r="Y97" s="267" t="inlineStr">
        <is>
          <t>FALSE</t>
        </is>
      </c>
      <c r="Z97" s="267" t="inlineStr">
        <is>
          <t>FALSE</t>
        </is>
      </c>
      <c r="AA97" s="267" t="inlineStr">
        <is>
          <t>FALSE</t>
        </is>
      </c>
      <c r="AB97" s="267" t="inlineStr">
        <is>
          <t>FALSE</t>
        </is>
      </c>
      <c r="AC97" s="267" t="inlineStr">
        <is>
          <t>FALSE</t>
        </is>
      </c>
      <c r="AD97" s="267" t="inlineStr">
        <is>
          <t>TRUE</t>
        </is>
      </c>
      <c r="AE97" s="267" t="inlineStr">
        <is>
          <t>FALSE</t>
        </is>
      </c>
      <c r="AF97" s="267" t="inlineStr">
        <is>
          <t>FALSE</t>
        </is>
      </c>
      <c r="AG97" s="266" t="inlineStr">
        <is>
          <t>DG pressure out of range</t>
        </is>
      </c>
      <c r="AH97" s="44" t="n"/>
    </row>
    <row customHeight="1" ht="75" r="98">
      <c r="A98" t="inlineStr">
        <is>
          <t>x</t>
        </is>
      </c>
      <c r="B98" s="52" t="inlineStr">
        <is>
          <t>PRS 863</t>
        </is>
      </c>
      <c r="C98" s="52" t="inlineStr">
        <is>
          <t>SA 486</t>
        </is>
      </c>
      <c r="E98" s="52" t="inlineStr">
        <is>
          <t>SRSDG 907</t>
        </is>
      </c>
      <c r="G98" s="266" t="inlineStr">
        <is>
          <t>DG</t>
        </is>
      </c>
      <c r="H98" s="266" t="inlineStr">
        <is>
          <t>Service Required: Dialysate Device</t>
        </is>
      </c>
      <c r="I98" s="44">
        <f>LEN(Table1[[#This Row],[Displayed Title ]])</f>
        <v/>
      </c>
      <c r="J98" s="54" t="inlineStr">
        <is>
          <t>A problem was detected with the dialysate device. \n-Treatment must be terminated.\n-Locate the ID code found in the bottom left corner of the alarm screen.\n-Call service to report the issue and schedule a repair.\n\nDG Fault: WD Error</t>
        </is>
      </c>
      <c r="K98" s="44">
        <f>LEN(Table1[[#This Row],[ Displayed Instructions]])</f>
        <v/>
      </c>
      <c r="L98" s="266" t="inlineStr">
        <is>
          <t>DG watchdog expired</t>
        </is>
      </c>
      <c r="M98" s="266" t="inlineStr">
        <is>
          <t>If the watchdog signal is low while not in POST.</t>
        </is>
      </c>
      <c r="N98" s="267" t="n">
        <v>95</v>
      </c>
      <c r="O98" s="267" t="inlineStr">
        <is>
          <t>ALARM_ID_DG_WATCHDOG_EXPIRED</t>
        </is>
      </c>
      <c r="P98" s="15">
        <f>ISNUMBER(SEARCH(G96,O96))</f>
        <v/>
      </c>
      <c r="Q98" s="267" t="inlineStr">
        <is>
          <t>ALARM_PRIORITY_HIGH</t>
        </is>
      </c>
      <c r="R98" s="267" t="n">
        <v>110</v>
      </c>
      <c r="S98" s="267" t="inlineStr">
        <is>
          <t>FALSE</t>
        </is>
      </c>
      <c r="T98" s="267" t="inlineStr">
        <is>
          <t>TRUE</t>
        </is>
      </c>
      <c r="U98" s="267" t="inlineStr">
        <is>
          <t>TRUE</t>
        </is>
      </c>
      <c r="V98" s="267" t="inlineStr">
        <is>
          <t>TRUE</t>
        </is>
      </c>
      <c r="W98" s="267" t="inlineStr">
        <is>
          <t>FALSE</t>
        </is>
      </c>
      <c r="X98" s="267" t="inlineStr">
        <is>
          <t>TRUE</t>
        </is>
      </c>
      <c r="Y98" s="267" t="inlineStr">
        <is>
          <t>FALSE</t>
        </is>
      </c>
      <c r="Z98" s="267" t="inlineStr">
        <is>
          <t>FALSE</t>
        </is>
      </c>
      <c r="AA98" s="267" t="inlineStr">
        <is>
          <t>FALSE</t>
        </is>
      </c>
      <c r="AB98" s="267" t="inlineStr">
        <is>
          <t>FALSE</t>
        </is>
      </c>
      <c r="AC98" s="267" t="inlineStr">
        <is>
          <t>FALSE</t>
        </is>
      </c>
      <c r="AD98" s="267" t="inlineStr">
        <is>
          <t>TRUE</t>
        </is>
      </c>
      <c r="AE98" s="267" t="inlineStr">
        <is>
          <t>FALSE</t>
        </is>
      </c>
      <c r="AF98" s="267" t="inlineStr">
        <is>
          <t>FALSE</t>
        </is>
      </c>
      <c r="AG98" s="266" t="inlineStr">
        <is>
          <t>DG watchdog expired</t>
        </is>
      </c>
      <c r="AH98" s="44" t="n"/>
    </row>
    <row customHeight="1" ht="90" r="99">
      <c r="A99" s="52" t="inlineStr">
        <is>
          <t>x</t>
        </is>
      </c>
      <c r="B99" s="52" t="inlineStr">
        <is>
          <t>PRS 406</t>
        </is>
      </c>
      <c r="E99" s="52" t="inlineStr">
        <is>
          <t>SRSDG 410</t>
        </is>
      </c>
      <c r="G99" s="266" t="inlineStr">
        <is>
          <t>DG</t>
        </is>
      </c>
      <c r="H99" s="266" t="inlineStr">
        <is>
          <t>Incoming Water Temperature High</t>
        </is>
      </c>
      <c r="I99" s="44">
        <f>LEN(Table1[[#This Row],[Displayed Title ]])</f>
        <v/>
      </c>
      <c r="J99" s="54" t="inlineStr">
        <is>
          <t>Incoming water temperature is high.\n- Treatment is currently paused.\n- Check the incoming water supply.\n-When the temperature is within target range RESUME button will be available. \n-Press RESUME to continue treatment.\n\nDial. Gen: Inlet Water Temp High</t>
        </is>
      </c>
      <c r="K99" s="46">
        <f>LEN(Table1[[#This Row],[ Displayed Instructions]])</f>
        <v/>
      </c>
      <c r="L99" s="266" t="inlineStr">
        <is>
          <t>DG inlet water temperature out of range</t>
        </is>
      </c>
      <c r="M99" s="266" t="inlineStr">
        <is>
          <t>If the inlet water temperature is &gt; 37 C.</t>
        </is>
      </c>
      <c r="N99" s="267" t="n">
        <v>96</v>
      </c>
      <c r="O99" s="267" t="inlineStr">
        <is>
          <t>ALARM_ID_DG_INLET_WATER_TEMPERATURE_IN_HIGH_RANGE</t>
        </is>
      </c>
      <c r="P99" s="15">
        <f>ISNUMBER(SEARCH(G97,O97))</f>
        <v/>
      </c>
      <c r="Q99" s="267" t="inlineStr">
        <is>
          <t>ALARM_PRIORITY_MEDIUM</t>
        </is>
      </c>
      <c r="R99" s="267" t="n">
        <v>432</v>
      </c>
      <c r="S99" s="267" t="inlineStr">
        <is>
          <t>FALSE</t>
        </is>
      </c>
      <c r="T99" s="267" t="inlineStr">
        <is>
          <t>FALSE</t>
        </is>
      </c>
      <c r="U99" s="267" t="inlineStr">
        <is>
          <t>TRUE</t>
        </is>
      </c>
      <c r="V99" s="267" t="inlineStr">
        <is>
          <t>FALSE</t>
        </is>
      </c>
      <c r="W99" s="267" t="inlineStr">
        <is>
          <t>FALSE</t>
        </is>
      </c>
      <c r="X99" s="267" t="inlineStr">
        <is>
          <t>FALSE</t>
        </is>
      </c>
      <c r="Y99" s="267" t="inlineStr">
        <is>
          <t>FALSE</t>
        </is>
      </c>
      <c r="Z99" s="267" t="inlineStr">
        <is>
          <t>FALSE</t>
        </is>
      </c>
      <c r="AA99" s="267" t="inlineStr">
        <is>
          <t>FALSE</t>
        </is>
      </c>
      <c r="AB99" s="267" t="inlineStr">
        <is>
          <t>FALSE</t>
        </is>
      </c>
      <c r="AC99" s="267" t="inlineStr">
        <is>
          <t>FALSE</t>
        </is>
      </c>
      <c r="AD99" s="267" t="inlineStr">
        <is>
          <t>FALSE</t>
        </is>
      </c>
      <c r="AE99" s="267" t="inlineStr">
        <is>
          <t>FALSE</t>
        </is>
      </c>
      <c r="AF99" s="267" t="inlineStr">
        <is>
          <t>TRUE</t>
        </is>
      </c>
      <c r="AG99" s="266" t="inlineStr">
        <is>
          <t>DG inlet water temperature in high range</t>
        </is>
      </c>
      <c r="AH99" s="44" t="n"/>
    </row>
    <row customHeight="1" ht="75" r="100">
      <c r="A100" s="14" t="inlineStr">
        <is>
          <t>Check that software behavior and PRS behavior are aligned</t>
        </is>
      </c>
      <c r="B100" s="52" t="inlineStr">
        <is>
          <t>PRS 543</t>
        </is>
      </c>
      <c r="E100" s="52" t="inlineStr">
        <is>
          <t>SRSDG 397</t>
        </is>
      </c>
      <c r="G100" s="266" t="inlineStr">
        <is>
          <t>DG</t>
        </is>
      </c>
      <c r="H100" s="266" t="inlineStr">
        <is>
          <t>Conductivity Out of Range</t>
        </is>
      </c>
      <c r="I100" s="44">
        <f>LEN(Table1[[#This Row],[Displayed Title ]])</f>
        <v/>
      </c>
      <c r="J100" s="54" t="inlineStr">
        <is>
          <t>Treatment is currently paused.\n-Confirm that acid and bicarbonate concentrates are securely connected. \n- If empty, replace. \n-Treatment will need to be resumed when conductivity is within target range.\n\nDial. Gen: Dialysate Cond.</t>
        </is>
      </c>
      <c r="K100" s="44">
        <f>LEN(Table1[[#This Row],[ Displayed Instructions]])</f>
        <v/>
      </c>
      <c r="L100" s="266" t="inlineStr">
        <is>
          <t>DG fill conductivity out of range</t>
        </is>
      </c>
      <c r="M100" s="54" t="inlineStr">
        <is>
          <t>If the average acid or bicard conductivity is &gt; 5% of the normal acid and bicarb conductivity values.</t>
        </is>
      </c>
      <c r="N100" s="267" t="n">
        <v>97</v>
      </c>
      <c r="O100" s="267" t="inlineStr">
        <is>
          <t>ALARM_ID_DG_FILL_CONDUCTIVITY_OUT_OF_RANGE</t>
        </is>
      </c>
      <c r="P100" s="15">
        <f>ISNUMBER(SEARCH(G98,O98))</f>
        <v/>
      </c>
      <c r="Q100" s="267" t="inlineStr">
        <is>
          <t>ALARM_PRIORITY_MEDIUM</t>
        </is>
      </c>
      <c r="R100" s="267" t="n">
        <v>420</v>
      </c>
      <c r="S100" s="267" t="inlineStr">
        <is>
          <t>FALSE</t>
        </is>
      </c>
      <c r="T100" s="267" t="inlineStr">
        <is>
          <t>FALSE</t>
        </is>
      </c>
      <c r="U100" s="267" t="inlineStr">
        <is>
          <t>TRUE</t>
        </is>
      </c>
      <c r="V100" s="267" t="inlineStr">
        <is>
          <t>TRUE</t>
        </is>
      </c>
      <c r="W100" s="267" t="inlineStr">
        <is>
          <t>FALSE</t>
        </is>
      </c>
      <c r="X100" s="267" t="inlineStr">
        <is>
          <t>FALSE</t>
        </is>
      </c>
      <c r="Y100" s="267" t="inlineStr">
        <is>
          <t>FALSE</t>
        </is>
      </c>
      <c r="Z100" s="267" t="inlineStr">
        <is>
          <t>FALSE</t>
        </is>
      </c>
      <c r="AA100" s="267" t="inlineStr">
        <is>
          <t>FALSE</t>
        </is>
      </c>
      <c r="AB100" s="267" t="inlineStr">
        <is>
          <t>FALSE</t>
        </is>
      </c>
      <c r="AC100" s="267" t="inlineStr">
        <is>
          <t>FALSE</t>
        </is>
      </c>
      <c r="AD100" s="267" t="inlineStr">
        <is>
          <t>FALSE</t>
        </is>
      </c>
      <c r="AE100" s="267" t="inlineStr">
        <is>
          <t>TRUE</t>
        </is>
      </c>
      <c r="AF100" s="267" t="inlineStr">
        <is>
          <t>TRUE</t>
        </is>
      </c>
      <c r="AG100" s="266" t="inlineStr">
        <is>
          <t>DG fill conductivity out of range</t>
        </is>
      </c>
      <c r="AH100" s="44" t="n"/>
    </row>
    <row customHeight="1" ht="60" r="101">
      <c r="A101" t="inlineStr">
        <is>
          <t>x</t>
        </is>
      </c>
      <c r="B101" t="inlineStr">
        <is>
          <t>PRS 872</t>
        </is>
      </c>
      <c r="C101" s="42" t="inlineStr">
        <is>
          <t>SA 227
SA 228</t>
        </is>
      </c>
      <c r="D101" s="52" t="inlineStr">
        <is>
          <t>SRSHD 1395</t>
        </is>
      </c>
      <c r="G101" s="266" t="inlineStr">
        <is>
          <t>HD</t>
        </is>
      </c>
      <c r="H101" s="266" t="inlineStr">
        <is>
          <t>Service Required: Hemodialysis Device</t>
        </is>
      </c>
      <c r="I101" s="44">
        <f>LEN(Table1[[#This Row],[Displayed Title ]])</f>
        <v/>
      </c>
      <c r="J101" s="54" t="inlineStr">
        <is>
          <t>A non-critical problem was detected with the hemodialysis device.\n-Call service to report the issue and schedule a repair.\n\nHD Alarm (Low): Battery Com</t>
        </is>
      </c>
      <c r="K101" s="44">
        <f>LEN(Table1[[#This Row],[ Displayed Instructions]])</f>
        <v/>
      </c>
      <c r="L101" s="266" t="inlineStr">
        <is>
          <t>HD battery or battery charger communication fault</t>
        </is>
      </c>
      <c r="M101" s="54" t="inlineStr">
        <is>
          <t>If battery I2C communication fault persistence count &gt; 5.</t>
        </is>
      </c>
      <c r="N101" s="267" t="n">
        <v>98</v>
      </c>
      <c r="O101" s="267" t="inlineStr">
        <is>
          <t>ALARM_ID_HD_BATTERY_COMM_FAULT</t>
        </is>
      </c>
      <c r="P101" s="15">
        <f>ISNUMBER(SEARCH(G99,O99))</f>
        <v/>
      </c>
      <c r="Q101" s="271" t="inlineStr">
        <is>
          <t>ALARM_PRIORITY_LOW</t>
        </is>
      </c>
      <c r="R101" s="267" t="n">
        <v>850</v>
      </c>
      <c r="S101" s="267" t="inlineStr">
        <is>
          <t>FALSE</t>
        </is>
      </c>
      <c r="T101" s="267" t="inlineStr">
        <is>
          <t>FALSE</t>
        </is>
      </c>
      <c r="U101" s="267" t="inlineStr">
        <is>
          <t>FALSE</t>
        </is>
      </c>
      <c r="V101" s="267" t="inlineStr">
        <is>
          <t>TRUE</t>
        </is>
      </c>
      <c r="W101" s="267" t="inlineStr">
        <is>
          <t>FALSE</t>
        </is>
      </c>
      <c r="X101" s="267" t="inlineStr">
        <is>
          <t>FALSE</t>
        </is>
      </c>
      <c r="Y101" s="267" t="inlineStr">
        <is>
          <t>FALSE</t>
        </is>
      </c>
      <c r="Z101" s="267" t="inlineStr">
        <is>
          <t>FALSE</t>
        </is>
      </c>
      <c r="AA101" s="267" t="inlineStr">
        <is>
          <t>TRUE</t>
        </is>
      </c>
      <c r="AB101" s="267" t="inlineStr">
        <is>
          <t>TRUE</t>
        </is>
      </c>
      <c r="AC101" s="267" t="inlineStr">
        <is>
          <t>FALSE</t>
        </is>
      </c>
      <c r="AD101" s="267" t="inlineStr">
        <is>
          <t>FALSE</t>
        </is>
      </c>
      <c r="AE101" s="267" t="inlineStr">
        <is>
          <t>FALSE</t>
        </is>
      </c>
      <c r="AF101" s="267" t="inlineStr">
        <is>
          <t>FALSE</t>
        </is>
      </c>
      <c r="AG101" s="266" t="inlineStr">
        <is>
          <t>HD battery communication fault</t>
        </is>
      </c>
      <c r="AH101" s="44" t="n"/>
    </row>
    <row customHeight="1" ht="75" r="102">
      <c r="A102" t="inlineStr">
        <is>
          <t>x</t>
        </is>
      </c>
      <c r="B102" t="inlineStr">
        <is>
          <t>PRS 494</t>
        </is>
      </c>
      <c r="C102" t="inlineStr">
        <is>
          <t>SA 274</t>
        </is>
      </c>
      <c r="D102" t="inlineStr">
        <is>
          <t>SRSHD 1683</t>
        </is>
      </c>
      <c r="G102" s="266" t="inlineStr">
        <is>
          <t>HD</t>
        </is>
      </c>
      <c r="H102" s="266" t="inlineStr">
        <is>
          <t>Service Required: Hemodialysis Device</t>
        </is>
      </c>
      <c r="I102" s="44">
        <f>LEN(Table1[[#This Row],[Displayed Title ]])</f>
        <v/>
      </c>
      <c r="J102" s="54" t="inlineStr">
        <is>
          <t>A problem was detected with the hemodialysis device. \n-Treatment must be terminated.\n-Locate the ID code found in the bottom left corner of the alarm screen.\n-Call service to report the issue and schedule a repair.\n\nHD Fault: Syringe Pump Stall</t>
        </is>
      </c>
      <c r="K102" s="44">
        <f>LEN(Table1[[#This Row],[ Displayed Instructions]])</f>
        <v/>
      </c>
      <c r="L102" s="266" t="inlineStr">
        <is>
          <t>HD syringe pump stall alarm</t>
        </is>
      </c>
      <c r="M102" s="54" t="inlineStr">
        <is>
          <t>If syringe pump measured rate &lt; stall speed threshold (0.05) and the ramp up has been restarted 3 times after stall has been detected.</t>
        </is>
      </c>
      <c r="N102" s="267" t="n">
        <v>99</v>
      </c>
      <c r="O102" s="267" t="inlineStr">
        <is>
          <t>ALARM_ID_HD_SYRINGE_PUMP_STALL</t>
        </is>
      </c>
      <c r="P102" s="15">
        <f>ISNUMBER(SEARCH(G100,O100))</f>
        <v/>
      </c>
      <c r="Q102" s="267" t="inlineStr">
        <is>
          <t>ALARM_PRIORITY_HIGH</t>
        </is>
      </c>
      <c r="R102" s="267" t="n">
        <v>10</v>
      </c>
      <c r="S102" s="267" t="inlineStr">
        <is>
          <t>TRUE</t>
        </is>
      </c>
      <c r="T102" s="267" t="inlineStr">
        <is>
          <t>FALSE</t>
        </is>
      </c>
      <c r="U102" s="267" t="inlineStr">
        <is>
          <t>TRUE</t>
        </is>
      </c>
      <c r="V102" s="267" t="inlineStr">
        <is>
          <t>TRUE</t>
        </is>
      </c>
      <c r="W102" s="267" t="inlineStr">
        <is>
          <t>TRUE</t>
        </is>
      </c>
      <c r="X102" s="267" t="inlineStr">
        <is>
          <t>TRUE</t>
        </is>
      </c>
      <c r="Y102" s="267" t="inlineStr">
        <is>
          <t>TRUE</t>
        </is>
      </c>
      <c r="Z102" s="267" t="inlineStr">
        <is>
          <t>TRUE</t>
        </is>
      </c>
      <c r="AA102" s="267" t="inlineStr">
        <is>
          <t>FALSE</t>
        </is>
      </c>
      <c r="AB102" s="267" t="inlineStr">
        <is>
          <t>FALSE</t>
        </is>
      </c>
      <c r="AC102" s="267" t="inlineStr">
        <is>
          <t>TRUE</t>
        </is>
      </c>
      <c r="AD102" s="267" t="inlineStr">
        <is>
          <t>TRUE</t>
        </is>
      </c>
      <c r="AE102" s="267" t="inlineStr">
        <is>
          <t>FALSE</t>
        </is>
      </c>
      <c r="AF102" s="267" t="inlineStr">
        <is>
          <t>FALSE</t>
        </is>
      </c>
      <c r="AG102" s="266" t="inlineStr">
        <is>
          <t>HD syringe pump stall alarm</t>
        </is>
      </c>
      <c r="AH102" s="44" t="n"/>
    </row>
    <row customHeight="1" ht="75" r="103">
      <c r="A103" t="inlineStr">
        <is>
          <t>x</t>
        </is>
      </c>
      <c r="B103" s="52" t="inlineStr">
        <is>
          <t>PRS 494</t>
        </is>
      </c>
      <c r="C103" s="52" t="inlineStr">
        <is>
          <t>SA 416</t>
        </is>
      </c>
      <c r="D103" t="inlineStr">
        <is>
          <t>SRSHD 1679</t>
        </is>
      </c>
      <c r="G103" s="266" t="inlineStr">
        <is>
          <t>HD</t>
        </is>
      </c>
      <c r="H103" s="266" t="inlineStr">
        <is>
          <t>Service Required: Hemodialysis Device</t>
        </is>
      </c>
      <c r="I103" s="44">
        <f>LEN(Table1[[#This Row],[Displayed Title ]])</f>
        <v/>
      </c>
      <c r="J103" s="54" t="inlineStr">
        <is>
          <t>A problem was detected with the hemodialysis device. \n-Treatment must be terminated.\n-Locate the ID code found in the bottom left corner of the alarm screen.\n-Call service to report the issue and schedule a repair.\n\nHD Fault: Timeout No Cart ST</t>
        </is>
      </c>
      <c r="K103" s="44">
        <f>LEN(Table1[[#This Row],[ Displayed Instructions]])</f>
        <v/>
      </c>
      <c r="L103" s="266" t="inlineStr">
        <is>
          <t>HD no cartridge self-test timeout</t>
        </is>
      </c>
      <c r="M103" s="54" t="inlineStr">
        <is>
          <t>If during the no cartridge self-tests state, the elapsed self-test time &gt; maximum no cartridge self test time (30secs)</t>
        </is>
      </c>
      <c r="N103" s="267" t="n">
        <v>100</v>
      </c>
      <c r="O103" s="267" t="inlineStr">
        <is>
          <t>ALARM_ID_HD_NO_CART_SELF_TEST_TIMEOUT</t>
        </is>
      </c>
      <c r="P103" s="15">
        <f>ISNUMBER(SEARCH(G101,O101))</f>
        <v/>
      </c>
      <c r="Q103" s="267" t="inlineStr">
        <is>
          <t>ALARM_PRIORITY_HIGH</t>
        </is>
      </c>
      <c r="R103" s="267" t="n">
        <v>10</v>
      </c>
      <c r="S103" s="267" t="inlineStr">
        <is>
          <t>TRUE</t>
        </is>
      </c>
      <c r="T103" s="267" t="inlineStr">
        <is>
          <t>FALSE</t>
        </is>
      </c>
      <c r="U103" s="267" t="inlineStr">
        <is>
          <t>TRUE</t>
        </is>
      </c>
      <c r="V103" s="267" t="inlineStr">
        <is>
          <t>TRUE</t>
        </is>
      </c>
      <c r="W103" s="267" t="inlineStr">
        <is>
          <t>TRUE</t>
        </is>
      </c>
      <c r="X103" s="267" t="inlineStr">
        <is>
          <t>TRUE</t>
        </is>
      </c>
      <c r="Y103" s="267" t="inlineStr">
        <is>
          <t>TRUE</t>
        </is>
      </c>
      <c r="Z103" s="267" t="inlineStr">
        <is>
          <t>TRUE</t>
        </is>
      </c>
      <c r="AA103" s="267" t="inlineStr">
        <is>
          <t>FALSE</t>
        </is>
      </c>
      <c r="AB103" s="267" t="inlineStr">
        <is>
          <t>FALSE</t>
        </is>
      </c>
      <c r="AC103" s="267" t="inlineStr">
        <is>
          <t>TRUE</t>
        </is>
      </c>
      <c r="AD103" s="267" t="inlineStr">
        <is>
          <t>TRUE</t>
        </is>
      </c>
      <c r="AE103" s="267" t="inlineStr">
        <is>
          <t>FALSE</t>
        </is>
      </c>
      <c r="AF103" s="267" t="inlineStr">
        <is>
          <t>FALSE</t>
        </is>
      </c>
      <c r="AG103" s="266" t="inlineStr">
        <is>
          <t>HD no cartridge self-test timeout</t>
        </is>
      </c>
      <c r="AH103" s="44" t="n"/>
    </row>
    <row customHeight="1" ht="75" r="104">
      <c r="G104" s="266" t="inlineStr">
        <is>
          <t>UI</t>
        </is>
      </c>
      <c r="H104" s="266" t="inlineStr">
        <is>
          <t>Service Required: Hemodialysis Device</t>
        </is>
      </c>
      <c r="J104" s="54" t="inlineStr">
        <is>
          <t>A problem was detected with the hemodialysis device.\n-Locate the ID code found in the bottom left corner of the alarm screen.\n-Call service to report the issue and schedule a repair. \n\nHD POST: UI-Proc Comm</t>
        </is>
      </c>
      <c r="L104" s="266" t="inlineStr">
        <is>
          <t>UI POST FW Communication failure</t>
        </is>
      </c>
      <c r="M104" s="54" t="inlineStr">
        <is>
          <t>If the HD is not communicating with the UI during POST.</t>
        </is>
      </c>
      <c r="N104" s="267" t="n">
        <v>101</v>
      </c>
      <c r="O104" s="267" t="inlineStr">
        <is>
          <t>ALARM_ID_UI_POST_HD_COMM</t>
        </is>
      </c>
      <c r="Q104" s="267" t="inlineStr">
        <is>
          <t>ALARM_PRIORITY_HIGH</t>
        </is>
      </c>
      <c r="R104" s="267" t="n">
        <v>0</v>
      </c>
      <c r="S104" s="267" t="inlineStr">
        <is>
          <t>TRUE</t>
        </is>
      </c>
      <c r="T104" s="267" t="inlineStr">
        <is>
          <t>FALSE</t>
        </is>
      </c>
      <c r="U104" s="267" t="inlineStr">
        <is>
          <t>TRUE</t>
        </is>
      </c>
      <c r="V104" s="267" t="inlineStr">
        <is>
          <t>TRUE</t>
        </is>
      </c>
      <c r="W104" s="267" t="inlineStr">
        <is>
          <t>TRUE</t>
        </is>
      </c>
      <c r="X104" s="267" t="inlineStr">
        <is>
          <t>TRUE</t>
        </is>
      </c>
      <c r="Y104" s="267" t="inlineStr">
        <is>
          <t>TRUE</t>
        </is>
      </c>
      <c r="Z104" s="267" t="inlineStr">
        <is>
          <t>TRUE</t>
        </is>
      </c>
      <c r="AA104" s="267" t="inlineStr">
        <is>
          <t>FALSE</t>
        </is>
      </c>
      <c r="AB104" s="267" t="inlineStr">
        <is>
          <t>FALSE</t>
        </is>
      </c>
      <c r="AC104" s="267" t="inlineStr">
        <is>
          <t>TRUE</t>
        </is>
      </c>
      <c r="AD104" s="267" t="inlineStr">
        <is>
          <t>TRUE</t>
        </is>
      </c>
      <c r="AE104" s="267" t="inlineStr">
        <is>
          <t>FALSE</t>
        </is>
      </c>
      <c r="AF104" s="267" t="inlineStr">
        <is>
          <t>FALSE</t>
        </is>
      </c>
      <c r="AG104" s="266" t="inlineStr">
        <is>
          <t>UI POST HD communication failure</t>
        </is>
      </c>
    </row>
    <row customHeight="1" ht="60" r="105">
      <c r="A105" s="14" t="inlineStr">
        <is>
          <t>cleaning</t>
        </is>
      </c>
      <c r="B105" s="52" t="inlineStr">
        <is>
          <t>PRS 863</t>
        </is>
      </c>
      <c r="C105" s="52" t="inlineStr">
        <is>
          <t>SA 482</t>
        </is>
      </c>
      <c r="E105" s="42" t="inlineStr">
        <is>
          <t>SRSDG 856
SRSDG 930</t>
        </is>
      </c>
      <c r="G105" s="266" t="inlineStr">
        <is>
          <t>DG</t>
        </is>
      </c>
      <c r="H105" s="266" t="inlineStr">
        <is>
          <t>Disinfection Interrupted</t>
        </is>
      </c>
      <c r="I105" s="44">
        <f>LEN(Table1[[#This Row],[Displayed Title ]])</f>
        <v/>
      </c>
      <c r="J105" s="54" t="inlineStr">
        <is>
          <t>Disinfection terminated unexpectedly.\n-Restart disinfection.\n-If problem persists, call service to schedule a repair.\n\nCleaning: Tpo THD Temp Delta</t>
        </is>
      </c>
      <c r="K105" s="44">
        <f>LEN(Table1[[#This Row],[ Displayed Instructions]])</f>
        <v/>
      </c>
      <c r="L105" s="54" t="inlineStr">
        <is>
          <t>DG heat disinfection temperature gradient out of range</t>
        </is>
      </c>
      <c r="M105" s="54" t="inlineStr">
        <is>
          <t>If temperature gradient between Tpo and Thd exceeds maximum 15°C.</t>
        </is>
      </c>
      <c r="N105" s="267" t="n">
        <v>102</v>
      </c>
      <c r="O105" s="267" t="inlineStr">
        <is>
          <t>ALARM_ID_DG_HEAT_DISINFECT_TEMP_GRAD_OUT_OF_RANGE</t>
        </is>
      </c>
      <c r="P105" s="15">
        <f>ISNUMBER(SEARCH(G103,O103))</f>
        <v/>
      </c>
      <c r="Q105" s="267" t="inlineStr">
        <is>
          <t>ALARM_PRIORITY_MEDIUM</t>
        </is>
      </c>
      <c r="R105" s="267" t="n">
        <v>600</v>
      </c>
      <c r="S105" s="267" t="inlineStr">
        <is>
          <t>FALSE</t>
        </is>
      </c>
      <c r="T105" s="267" t="inlineStr">
        <is>
          <t>FALSE</t>
        </is>
      </c>
      <c r="U105" s="267" t="inlineStr">
        <is>
          <t>TRUE</t>
        </is>
      </c>
      <c r="V105" s="267" t="inlineStr">
        <is>
          <t>TRUE</t>
        </is>
      </c>
      <c r="W105" s="267" t="inlineStr">
        <is>
          <t>FALSE</t>
        </is>
      </c>
      <c r="X105" s="267" t="inlineStr">
        <is>
          <t>TRUE</t>
        </is>
      </c>
      <c r="Y105" s="267" t="inlineStr">
        <is>
          <t>TRUE</t>
        </is>
      </c>
      <c r="Z105" s="267" t="inlineStr">
        <is>
          <t>TRUE</t>
        </is>
      </c>
      <c r="AA105" s="267" t="inlineStr">
        <is>
          <t>FALSE</t>
        </is>
      </c>
      <c r="AB105" s="267" t="inlineStr">
        <is>
          <t>FALSE</t>
        </is>
      </c>
      <c r="AC105" s="267" t="inlineStr">
        <is>
          <t>TRUE</t>
        </is>
      </c>
      <c r="AD105" s="267" t="inlineStr">
        <is>
          <t>TRUE</t>
        </is>
      </c>
      <c r="AE105" s="267" t="inlineStr">
        <is>
          <t>FALSE</t>
        </is>
      </c>
      <c r="AF105" s="267" t="inlineStr">
        <is>
          <t>FALSE</t>
        </is>
      </c>
      <c r="AG105" s="54" t="inlineStr">
        <is>
          <t>DG heat disinfect temperature gradient out of range</t>
        </is>
      </c>
      <c r="AH105" s="44" t="n"/>
    </row>
    <row customHeight="1" ht="75" r="106">
      <c r="A106" s="52" t="inlineStr">
        <is>
          <t>x</t>
        </is>
      </c>
      <c r="B106" s="52" t="inlineStr">
        <is>
          <t>PRS 398</t>
        </is>
      </c>
      <c r="C106" s="52" t="inlineStr">
        <is>
          <t>SA 196</t>
        </is>
      </c>
      <c r="D106" s="52" t="inlineStr">
        <is>
          <t>SRSHD 1059</t>
        </is>
      </c>
      <c r="G106" s="266" t="inlineStr">
        <is>
          <t>HD</t>
        </is>
      </c>
      <c r="H106" s="266" t="inlineStr">
        <is>
          <t>Service Required: Hemodialysis Device</t>
        </is>
      </c>
      <c r="I106" s="44">
        <f>LEN(Table1[[#This Row],[Displayed Title ]])</f>
        <v/>
      </c>
      <c r="J106" s="54" t="inlineStr">
        <is>
          <t>A problem was detected with the hemodialysis device.\n-Locate the ID code found in the bottom left corner of the alarm screen.\n-Call service to report the issue and schedule a repair.\n\nHD POST: Cal NVRAM CRC</t>
        </is>
      </c>
      <c r="K106" s="44">
        <f>LEN(Table1[[#This Row],[ Displayed Instructions]])</f>
        <v/>
      </c>
      <c r="L106" s="54" t="inlineStr">
        <is>
          <t>HD non-volatile calibration group invalid record CRC</t>
        </is>
      </c>
      <c r="M106" s="54" t="inlineStr">
        <is>
          <t>If the computed CRC of the calibration group record is not equal to the record CRC.</t>
        </is>
      </c>
      <c r="N106" s="267" t="n">
        <v>103</v>
      </c>
      <c r="O106" s="56" t="inlineStr">
        <is>
          <t>ALARM_ID_HD_NVDATAMGMT_CAL_GROUP_RECORD_CRC_INVALID</t>
        </is>
      </c>
      <c r="P106" s="17">
        <f>ISNUMBER(SEARCH(#REF!,#REF!))</f>
        <v/>
      </c>
      <c r="Q106" s="267" t="inlineStr">
        <is>
          <t>ALARM_PRIORITY_HIGH</t>
        </is>
      </c>
      <c r="R106" s="267" t="n">
        <v>1</v>
      </c>
      <c r="S106" s="267" t="inlineStr">
        <is>
          <t>TRUE</t>
        </is>
      </c>
      <c r="T106" s="267" t="inlineStr">
        <is>
          <t>FALSE</t>
        </is>
      </c>
      <c r="U106" s="267" t="inlineStr">
        <is>
          <t>TRUE</t>
        </is>
      </c>
      <c r="V106" s="267" t="inlineStr">
        <is>
          <t>TRUE</t>
        </is>
      </c>
      <c r="W106" s="267" t="inlineStr">
        <is>
          <t>TRUE</t>
        </is>
      </c>
      <c r="X106" s="267" t="inlineStr">
        <is>
          <t>TRUE</t>
        </is>
      </c>
      <c r="Y106" s="267" t="inlineStr">
        <is>
          <t>TRUE</t>
        </is>
      </c>
      <c r="Z106" s="267" t="inlineStr">
        <is>
          <t>TRUE</t>
        </is>
      </c>
      <c r="AA106" s="267" t="inlineStr">
        <is>
          <t>FALSE</t>
        </is>
      </c>
      <c r="AB106" s="267" t="inlineStr">
        <is>
          <t>FALSE</t>
        </is>
      </c>
      <c r="AC106" s="267" t="inlineStr">
        <is>
          <t>TRUE</t>
        </is>
      </c>
      <c r="AD106" s="267" t="inlineStr">
        <is>
          <t>TRUE</t>
        </is>
      </c>
      <c r="AE106" s="267" t="inlineStr">
        <is>
          <t>FALSE</t>
        </is>
      </c>
      <c r="AF106" s="267" t="inlineStr">
        <is>
          <t>FALSE</t>
        </is>
      </c>
      <c r="AG106" s="266" t="inlineStr">
        <is>
          <t>HD invalid calibration CRC</t>
        </is>
      </c>
      <c r="AH106" s="44" t="n"/>
    </row>
    <row customHeight="1" ht="75" r="107">
      <c r="A107" s="52" t="inlineStr">
        <is>
          <t>x</t>
        </is>
      </c>
      <c r="B107" s="52" t="inlineStr">
        <is>
          <t>PRS 494</t>
        </is>
      </c>
      <c r="C107" s="52" t="inlineStr">
        <is>
          <t>SA 478</t>
        </is>
      </c>
      <c r="D107" s="52" t="inlineStr">
        <is>
          <t>SRSHD 1115</t>
        </is>
      </c>
      <c r="G107" s="266" t="inlineStr">
        <is>
          <t>HD</t>
        </is>
      </c>
      <c r="H107" s="266" t="inlineStr">
        <is>
          <t>Service Required: Hemodialysis Device</t>
        </is>
      </c>
      <c r="I107" s="44">
        <f>LEN(Table1[[#This Row],[Displayed Title ]])</f>
        <v/>
      </c>
      <c r="J107" s="54" t="inlineStr">
        <is>
          <t>A problem was detected with the hemodialysis device. \n-Treatment must be terminated.\n-Locate the ID code found in the bottom left corner of the alarm screen.\n-Call service to report the issue and schedule a repair.\n\nHD Fault: Air Trap Sensor</t>
        </is>
      </c>
      <c r="K107" s="44">
        <f>LEN(Table1[[#This Row],[ Displayed Instructions]])</f>
        <v/>
      </c>
      <c r="L107" s="54" t="inlineStr">
        <is>
          <t>Air trap level sensors reporting illegal combination of air/fluid</t>
        </is>
      </c>
      <c r="M107" s="54" t="inlineStr">
        <is>
          <t>If the air trap level readings are not valid for more than 2 seconds.</t>
        </is>
      </c>
      <c r="N107" s="267" t="n">
        <v>104</v>
      </c>
      <c r="O107" s="267" t="inlineStr">
        <is>
          <t>ALARM_ID_HD_AIR_TRAP_ILLEGAL_LEVELS</t>
        </is>
      </c>
      <c r="P107" s="15">
        <f>ISNUMBER(SEARCH(G104,O104))</f>
        <v/>
      </c>
      <c r="Q107" s="267" t="inlineStr">
        <is>
          <t>ALARM_PRIORITY_HIGH</t>
        </is>
      </c>
      <c r="R107" s="267" t="n">
        <v>10</v>
      </c>
      <c r="S107" s="267" t="inlineStr">
        <is>
          <t>TRUE</t>
        </is>
      </c>
      <c r="T107" s="267" t="inlineStr">
        <is>
          <t>FALSE</t>
        </is>
      </c>
      <c r="U107" s="267" t="inlineStr">
        <is>
          <t>TRUE</t>
        </is>
      </c>
      <c r="V107" s="267" t="inlineStr">
        <is>
          <t>TRUE</t>
        </is>
      </c>
      <c r="W107" s="267" t="inlineStr">
        <is>
          <t>TRUE</t>
        </is>
      </c>
      <c r="X107" s="267" t="inlineStr">
        <is>
          <t>TRUE</t>
        </is>
      </c>
      <c r="Y107" s="267" t="inlineStr">
        <is>
          <t>TRUE</t>
        </is>
      </c>
      <c r="Z107" s="267" t="inlineStr">
        <is>
          <t>TRUE</t>
        </is>
      </c>
      <c r="AA107" s="267" t="inlineStr">
        <is>
          <t>FALSE</t>
        </is>
      </c>
      <c r="AB107" s="267" t="inlineStr">
        <is>
          <t>FALSE</t>
        </is>
      </c>
      <c r="AC107" s="267" t="inlineStr">
        <is>
          <t>TRUE</t>
        </is>
      </c>
      <c r="AD107" s="267" t="inlineStr">
        <is>
          <t>TRUE</t>
        </is>
      </c>
      <c r="AE107" s="267" t="inlineStr">
        <is>
          <t>FALSE</t>
        </is>
      </c>
      <c r="AF107" s="267" t="inlineStr">
        <is>
          <t>FALSE</t>
        </is>
      </c>
      <c r="AG107" s="54" t="inlineStr">
        <is>
          <t>HD air trap level sensors reporting illegal combination of air/fluid</t>
        </is>
      </c>
      <c r="AH107" s="44" t="n"/>
    </row>
    <row customHeight="1" ht="75" r="108">
      <c r="A108" s="52" t="inlineStr">
        <is>
          <t>x</t>
        </is>
      </c>
      <c r="B108" s="52" t="inlineStr">
        <is>
          <t>PRS 863</t>
        </is>
      </c>
      <c r="C108" s="52" t="inlineStr">
        <is>
          <t>SA 283</t>
        </is>
      </c>
      <c r="E108" s="52" t="inlineStr">
        <is>
          <t>SRSDG 608</t>
        </is>
      </c>
      <c r="G108" s="266" t="inlineStr">
        <is>
          <t>DG</t>
        </is>
      </c>
      <c r="H108" s="266" t="inlineStr">
        <is>
          <t>Service Required: Dialysate Device</t>
        </is>
      </c>
      <c r="I108" s="44">
        <f>LEN(Table1[[#This Row],[Displayed Title ]])</f>
        <v/>
      </c>
      <c r="J108" s="54" t="inlineStr">
        <is>
          <t>A problem was detected with the dialysate device.\n-Locate the ID code found in the bottom left corner of the alarm screen.\n-Call service to report the issue and schedule a repair. \n\nDG POST: Cal NVRAM CRC</t>
        </is>
      </c>
      <c r="K108" s="44">
        <f>LEN(Table1[[#This Row],[ Displayed Instructions]])</f>
        <v/>
      </c>
      <c r="L108" s="266" t="inlineStr">
        <is>
          <t>DG non-volatile system group invalid record CRC</t>
        </is>
      </c>
      <c r="M108" s="54" t="inlineStr">
        <is>
          <t>If the DG NVDATAMGMT CAL group calculated CRC does not mached the expected CRC.</t>
        </is>
      </c>
      <c r="N108" s="267" t="n">
        <v>105</v>
      </c>
      <c r="O108" s="56" t="inlineStr">
        <is>
          <t>ALARM_ID_DG_NVDATAMGMT_CAL_GROUP_RECORD_CRC_INVALID</t>
        </is>
      </c>
      <c r="P108" s="17">
        <f>ISNUMBER(SEARCH(G105,O105))</f>
        <v/>
      </c>
      <c r="Q108" s="267" t="inlineStr">
        <is>
          <t>ALARM_PRIORITY_HIGH</t>
        </is>
      </c>
      <c r="R108" s="267" t="n">
        <v>2</v>
      </c>
      <c r="S108" s="267" t="inlineStr">
        <is>
          <t>FALSE</t>
        </is>
      </c>
      <c r="T108" s="267" t="inlineStr">
        <is>
          <t>TRUE</t>
        </is>
      </c>
      <c r="U108" s="267" t="inlineStr">
        <is>
          <t>TRUE</t>
        </is>
      </c>
      <c r="V108" s="267" t="inlineStr">
        <is>
          <t>TRUE</t>
        </is>
      </c>
      <c r="W108" s="267" t="inlineStr">
        <is>
          <t>FALSE</t>
        </is>
      </c>
      <c r="X108" s="267" t="inlineStr">
        <is>
          <t>TRUE</t>
        </is>
      </c>
      <c r="Y108" s="267" t="inlineStr">
        <is>
          <t>FALSE</t>
        </is>
      </c>
      <c r="Z108" s="267" t="inlineStr">
        <is>
          <t>FALSE</t>
        </is>
      </c>
      <c r="AA108" s="267" t="inlineStr">
        <is>
          <t>FALSE</t>
        </is>
      </c>
      <c r="AB108" s="267" t="inlineStr">
        <is>
          <t>FALSE</t>
        </is>
      </c>
      <c r="AC108" s="267" t="inlineStr">
        <is>
          <t>FALSE</t>
        </is>
      </c>
      <c r="AD108" s="267" t="inlineStr">
        <is>
          <t>TRUE</t>
        </is>
      </c>
      <c r="AE108" s="267" t="inlineStr">
        <is>
          <t>FALSE</t>
        </is>
      </c>
      <c r="AF108" s="267" t="inlineStr">
        <is>
          <t>FALSE</t>
        </is>
      </c>
      <c r="AG108" s="266" t="inlineStr">
        <is>
          <t>DG invalid calibration CRC</t>
        </is>
      </c>
      <c r="AH108" s="44" t="n"/>
    </row>
    <row customHeight="1" ht="75" r="109">
      <c r="A109" s="52" t="inlineStr">
        <is>
          <t>x</t>
        </is>
      </c>
      <c r="B109" s="52" t="inlineStr">
        <is>
          <t>PRS 863</t>
        </is>
      </c>
      <c r="C109" s="52" t="inlineStr">
        <is>
          <t>SA 369</t>
        </is>
      </c>
      <c r="E109" s="42" t="inlineStr">
        <is>
          <t>SRSDG 820
SRSDG 821
SRSDG 1087</t>
        </is>
      </c>
      <c r="G109" s="266" t="inlineStr">
        <is>
          <t>DG</t>
        </is>
      </c>
      <c r="H109" s="266" t="inlineStr">
        <is>
          <t>Service Required: Dialysate Device</t>
        </is>
      </c>
      <c r="I109" s="44">
        <f>LEN(Table1[[#This Row],[Displayed Title ]])</f>
        <v/>
      </c>
      <c r="J109" s="54" t="inlineStr">
        <is>
          <t>A problem was detected with the dialysate device.\n-Locate the ID code found in the bottom left corner of the alarm screen.\n-Call service to report the issue and schedule a repair.\n\nDG POST: Flow Sensor Cal</t>
        </is>
      </c>
      <c r="K109" s="44">
        <f>LEN(Table1[[#This Row],[ Displayed Instructions]])</f>
        <v/>
      </c>
      <c r="L109" s="266" t="inlineStr">
        <is>
          <t>DG flow sensors calibration error</t>
        </is>
      </c>
      <c r="M109" s="54" t="inlineStr">
        <is>
          <t>If the calculated CRC of the flow sensors calibration record does not match the calibration records' CRC.</t>
        </is>
      </c>
      <c r="N109" s="267" t="n">
        <v>106</v>
      </c>
      <c r="O109" s="267" t="inlineStr">
        <is>
          <t>ALARM_ID_DG_FLOW_SENSORS_INVALID_CAL_RECORD</t>
        </is>
      </c>
      <c r="P109" s="15">
        <f>ISNUMBER(SEARCH(G106,O106))</f>
        <v/>
      </c>
      <c r="Q109" s="267" t="inlineStr">
        <is>
          <t>ALARM_PRIORITY_HIGH</t>
        </is>
      </c>
      <c r="R109" s="267" t="n">
        <v>2</v>
      </c>
      <c r="S109" s="267" t="inlineStr">
        <is>
          <t>FALSE</t>
        </is>
      </c>
      <c r="T109" s="267" t="inlineStr">
        <is>
          <t>TRUE</t>
        </is>
      </c>
      <c r="U109" s="267" t="inlineStr">
        <is>
          <t>TRUE</t>
        </is>
      </c>
      <c r="V109" s="267" t="inlineStr">
        <is>
          <t>TRUE</t>
        </is>
      </c>
      <c r="W109" s="267" t="inlineStr">
        <is>
          <t>FALSE</t>
        </is>
      </c>
      <c r="X109" s="267" t="inlineStr">
        <is>
          <t>TRUE</t>
        </is>
      </c>
      <c r="Y109" s="267" t="inlineStr">
        <is>
          <t>FALSE</t>
        </is>
      </c>
      <c r="Z109" s="267" t="inlineStr">
        <is>
          <t>FALSE</t>
        </is>
      </c>
      <c r="AA109" s="267" t="inlineStr">
        <is>
          <t>FALSE</t>
        </is>
      </c>
      <c r="AB109" s="267" t="inlineStr">
        <is>
          <t>FALSE</t>
        </is>
      </c>
      <c r="AC109" s="267" t="inlineStr">
        <is>
          <t>FALSE</t>
        </is>
      </c>
      <c r="AD109" s="267" t="inlineStr">
        <is>
          <t>TRUE</t>
        </is>
      </c>
      <c r="AE109" s="267" t="inlineStr">
        <is>
          <t>FALSE</t>
        </is>
      </c>
      <c r="AF109" s="267" t="inlineStr">
        <is>
          <t>FALSE</t>
        </is>
      </c>
      <c r="AG109" s="54" t="inlineStr">
        <is>
          <t>DG dialysate flow sensor invalid calibration record</t>
        </is>
      </c>
      <c r="AH109" s="44" t="n"/>
    </row>
    <row customHeight="1" ht="105" r="110">
      <c r="A110" s="18" t="inlineStr">
        <is>
          <t xml:space="preserve">No SRS ID - need to add then assess
Move to DG machine alarm? (allow properties table to be aligned)
Sean - to revisit code to assess
</t>
        </is>
      </c>
      <c r="D110" s="14" t="n"/>
      <c r="G110" s="266" t="inlineStr">
        <is>
          <t>HD</t>
        </is>
      </c>
      <c r="H110" s="266" t="inlineStr">
        <is>
          <t>Service Required: Dialysate Device</t>
        </is>
      </c>
      <c r="I110" s="44">
        <f>LEN(Table1[[#This Row],[Displayed Title ]])</f>
        <v/>
      </c>
      <c r="J110" s="54" t="inlineStr">
        <is>
          <t>A problem was detected with the dialysate device. \n-Treatment must be terminated.\n-Locate the ID code found in the bottom left corner of the alarm screen.\n-Call service to report the issue and schedule a repair.\n\nDG Fault: DG Restarted</t>
        </is>
      </c>
      <c r="K110" s="44">
        <f>LEN(Table1[[#This Row],[ Displayed Instructions]])</f>
        <v/>
      </c>
      <c r="L110" s="266" t="inlineStr">
        <is>
          <t>HD reports DG restarted fault</t>
        </is>
      </c>
      <c r="M110" s="54" t="inlineStr">
        <is>
          <t>If DG reports being in any mode other than idle, drain, fill or fault during pre-tx, tx, or post-tx modes - means DG restarted unexpectedly and is no longer in sync w/ HD.</t>
        </is>
      </c>
      <c r="N110" s="267" t="n">
        <v>107</v>
      </c>
      <c r="O110" s="267" t="inlineStr">
        <is>
          <t>ALARM_ID_HD_DG_RESTARTED_FAULT</t>
        </is>
      </c>
      <c r="P110" s="15">
        <f>ISNUMBER(SEARCH(G107,O107))</f>
        <v/>
      </c>
      <c r="Q110" s="267" t="inlineStr">
        <is>
          <t>ALARM_PRIORITY_HIGH</t>
        </is>
      </c>
      <c r="R110" s="267" t="n">
        <v>110</v>
      </c>
      <c r="S110" s="267" t="inlineStr">
        <is>
          <t>FALSE</t>
        </is>
      </c>
      <c r="T110" s="267" t="inlineStr">
        <is>
          <t>FALSE</t>
        </is>
      </c>
      <c r="U110" s="267" t="inlineStr">
        <is>
          <t>TRUE</t>
        </is>
      </c>
      <c r="V110" s="267" t="inlineStr">
        <is>
          <t>TRUE</t>
        </is>
      </c>
      <c r="W110" s="267" t="inlineStr">
        <is>
          <t>FALSE</t>
        </is>
      </c>
      <c r="X110" s="267" t="inlineStr">
        <is>
          <t>TRUE</t>
        </is>
      </c>
      <c r="Y110" s="267" t="inlineStr">
        <is>
          <t>FALSE</t>
        </is>
      </c>
      <c r="Z110" s="267" t="inlineStr">
        <is>
          <t>FALSE</t>
        </is>
      </c>
      <c r="AA110" s="267" t="inlineStr">
        <is>
          <t>FALSE</t>
        </is>
      </c>
      <c r="AB110" s="267" t="inlineStr">
        <is>
          <t>FALSE</t>
        </is>
      </c>
      <c r="AC110" s="267" t="inlineStr">
        <is>
          <t>FALSE</t>
        </is>
      </c>
      <c r="AD110" s="267" t="inlineStr">
        <is>
          <t>TRUE</t>
        </is>
      </c>
      <c r="AE110" s="267" t="inlineStr">
        <is>
          <t>FALSE</t>
        </is>
      </c>
      <c r="AF110" s="267" t="inlineStr">
        <is>
          <t>FALSE</t>
        </is>
      </c>
      <c r="AG110" s="266" t="inlineStr">
        <is>
          <t>HD reports DG restarted fault</t>
        </is>
      </c>
      <c r="AH110" s="44" t="n"/>
    </row>
    <row customHeight="1" ht="90" r="111">
      <c r="A111" s="52" t="inlineStr">
        <is>
          <t>x</t>
        </is>
      </c>
      <c r="B111" s="52" t="inlineStr">
        <is>
          <t>PRS 494</t>
        </is>
      </c>
      <c r="C111" s="52" t="inlineStr">
        <is>
          <t>SA 276</t>
        </is>
      </c>
      <c r="D111" s="52" t="inlineStr">
        <is>
          <t>SRSHD 1318</t>
        </is>
      </c>
      <c r="G111" s="266" t="inlineStr">
        <is>
          <t>HD</t>
        </is>
      </c>
      <c r="H111" s="266" t="inlineStr">
        <is>
          <t>Service Required: Hemodialysis Device</t>
        </is>
      </c>
      <c r="I111" s="44">
        <f>LEN(Table1[[#This Row],[Displayed Title ]])</f>
        <v/>
      </c>
      <c r="J111" s="54" t="inlineStr">
        <is>
          <t>A problem was detected with the hemodialysis device. \n-Treatment must be terminated.\n-Locate the ID code found in the bottom left corner of the alarm screen.\n-Call service to report the issue and schedule a repair.\n\nHD Fault: Syringe Pump ADC Com</t>
        </is>
      </c>
      <c r="K111" s="44">
        <f>LEN(Table1[[#This Row],[ Displayed Instructions]])</f>
        <v/>
      </c>
      <c r="L111" s="266" t="inlineStr">
        <is>
          <t>HD syringe pump ADC error</t>
        </is>
      </c>
      <c r="M111" s="54" t="inlineStr">
        <is>
          <t>If the ADC read is not fresh after POST init and the ADC read counter has not changed.</t>
        </is>
      </c>
      <c r="N111" s="267" t="n">
        <v>108</v>
      </c>
      <c r="O111" s="267" t="inlineStr">
        <is>
          <t>ALARM_ID_HD_SYRINGE_PUMP_FPGA_ADC_FAULT</t>
        </is>
      </c>
      <c r="P111" s="15">
        <f>ISNUMBER(SEARCH(G108,O108))</f>
        <v/>
      </c>
      <c r="Q111" s="267" t="inlineStr">
        <is>
          <t>ALARM_PRIORITY_HIGH</t>
        </is>
      </c>
      <c r="R111" s="267" t="n">
        <v>10</v>
      </c>
      <c r="S111" s="267" t="inlineStr">
        <is>
          <t>TRUE</t>
        </is>
      </c>
      <c r="T111" s="267" t="inlineStr">
        <is>
          <t>FALSE</t>
        </is>
      </c>
      <c r="U111" s="267" t="inlineStr">
        <is>
          <t>TRUE</t>
        </is>
      </c>
      <c r="V111" s="267" t="inlineStr">
        <is>
          <t>TRUE</t>
        </is>
      </c>
      <c r="W111" s="267" t="inlineStr">
        <is>
          <t>TRUE</t>
        </is>
      </c>
      <c r="X111" s="267" t="inlineStr">
        <is>
          <t>TRUE</t>
        </is>
      </c>
      <c r="Y111" s="267" t="inlineStr">
        <is>
          <t>TRUE</t>
        </is>
      </c>
      <c r="Z111" s="267" t="inlineStr">
        <is>
          <t>TRUE</t>
        </is>
      </c>
      <c r="AA111" s="267" t="inlineStr">
        <is>
          <t>FALSE</t>
        </is>
      </c>
      <c r="AB111" s="267" t="inlineStr">
        <is>
          <t>FALSE</t>
        </is>
      </c>
      <c r="AC111" s="267" t="inlineStr">
        <is>
          <t>TRUE</t>
        </is>
      </c>
      <c r="AD111" s="267" t="inlineStr">
        <is>
          <t>TRUE</t>
        </is>
      </c>
      <c r="AE111" s="267" t="inlineStr">
        <is>
          <t>FALSE</t>
        </is>
      </c>
      <c r="AF111" s="267" t="inlineStr">
        <is>
          <t>FALSE</t>
        </is>
      </c>
      <c r="AG111" s="266" t="inlineStr">
        <is>
          <t>HD syringe pump ADC FPGA fault</t>
        </is>
      </c>
      <c r="AH111" s="44" t="n"/>
    </row>
    <row customHeight="1" ht="75" r="112">
      <c r="A112" t="inlineStr">
        <is>
          <t>x</t>
        </is>
      </c>
      <c r="B112" s="52" t="inlineStr">
        <is>
          <t>PRS 494</t>
        </is>
      </c>
      <c r="C112" s="52" t="inlineStr">
        <is>
          <t>SA 490</t>
        </is>
      </c>
      <c r="D112" s="52" t="inlineStr">
        <is>
          <t>SRSHD 580</t>
        </is>
      </c>
      <c r="G112" s="266" t="inlineStr">
        <is>
          <t>HD</t>
        </is>
      </c>
      <c r="H112" s="266" t="inlineStr">
        <is>
          <t>Service Required: Hemodialysis Device</t>
        </is>
      </c>
      <c r="I112" s="44">
        <f>LEN(Table1[[#This Row],[Displayed Title ]])</f>
        <v/>
      </c>
      <c r="J112" s="54" t="inlineStr">
        <is>
          <t>A problem was detected with the hemodialysis device. \n-Treatment must be terminated.\n-Locate the ID code found in the bottom left corner of the alarm screen.\n-Call service to report the issue and schedule a repair.\n\nHD Fault: Syringe Pump Vol</t>
        </is>
      </c>
      <c r="K112" s="44">
        <f>LEN(Table1[[#This Row],[ Displayed Instructions]])</f>
        <v/>
      </c>
      <c r="L112" s="266" t="inlineStr">
        <is>
          <t>HD syringe pump volume check error</t>
        </is>
      </c>
      <c r="M112" s="54" t="inlineStr">
        <is>
          <t>If the volume delivered is off by more than 5% or 0.1mL.</t>
        </is>
      </c>
      <c r="N112" s="267" t="n">
        <v>109</v>
      </c>
      <c r="O112" s="267" t="inlineStr">
        <is>
          <t>ALARM_ID_HD_SYRINGE_PUMP_VOLUME_ERROR</t>
        </is>
      </c>
      <c r="P112" s="15">
        <f>ISNUMBER(SEARCH(G109,O109))</f>
        <v/>
      </c>
      <c r="Q112" s="267" t="inlineStr">
        <is>
          <t>ALARM_PRIORITY_HIGH</t>
        </is>
      </c>
      <c r="R112" s="267" t="n">
        <v>10</v>
      </c>
      <c r="S112" s="267" t="inlineStr">
        <is>
          <t>TRUE</t>
        </is>
      </c>
      <c r="T112" s="267" t="inlineStr">
        <is>
          <t>FALSE</t>
        </is>
      </c>
      <c r="U112" s="267" t="inlineStr">
        <is>
          <t>TRUE</t>
        </is>
      </c>
      <c r="V112" s="267" t="inlineStr">
        <is>
          <t>TRUE</t>
        </is>
      </c>
      <c r="W112" s="267" t="inlineStr">
        <is>
          <t>TRUE</t>
        </is>
      </c>
      <c r="X112" s="267" t="inlineStr">
        <is>
          <t>TRUE</t>
        </is>
      </c>
      <c r="Y112" s="267" t="inlineStr">
        <is>
          <t>TRUE</t>
        </is>
      </c>
      <c r="Z112" s="267" t="inlineStr">
        <is>
          <t>TRUE</t>
        </is>
      </c>
      <c r="AA112" s="267" t="inlineStr">
        <is>
          <t>FALSE</t>
        </is>
      </c>
      <c r="AB112" s="267" t="inlineStr">
        <is>
          <t>FALSE</t>
        </is>
      </c>
      <c r="AC112" s="267" t="inlineStr">
        <is>
          <t>TRUE</t>
        </is>
      </c>
      <c r="AD112" s="267" t="inlineStr">
        <is>
          <t>TRUE</t>
        </is>
      </c>
      <c r="AE112" s="267" t="inlineStr">
        <is>
          <t>FALSE</t>
        </is>
      </c>
      <c r="AF112" s="267" t="inlineStr">
        <is>
          <t>FALSE</t>
        </is>
      </c>
      <c r="AG112" s="266" t="inlineStr">
        <is>
          <t>HD syringe pump volume check error</t>
        </is>
      </c>
      <c r="AH112" s="44" t="n"/>
    </row>
    <row customHeight="1" ht="75" r="113">
      <c r="A113" s="52" t="inlineStr">
        <is>
          <t>x</t>
        </is>
      </c>
      <c r="B113" s="52" t="inlineStr">
        <is>
          <t>PRS 494</t>
        </is>
      </c>
      <c r="C113" s="52" t="inlineStr">
        <is>
          <t>SA 274</t>
        </is>
      </c>
      <c r="D113" s="52" t="inlineStr">
        <is>
          <t>SRSHD 579</t>
        </is>
      </c>
      <c r="G113" s="266" t="inlineStr">
        <is>
          <t>HD</t>
        </is>
      </c>
      <c r="H113" s="266" t="inlineStr">
        <is>
          <t>Service Required: Hemodialysis Device</t>
        </is>
      </c>
      <c r="I113" s="44">
        <f>LEN(Table1[[#This Row],[Displayed Title ]])</f>
        <v/>
      </c>
      <c r="J113" s="54" t="inlineStr">
        <is>
          <t>A problem was detected with the hemodialysis device. \n-Treatment must be terminated.\n-Locate the ID code found in the bottom left corner of the alarm screen.\n-Call service to report the issue and schedule a repair.\n\nHD Fault: Syringe Pump Speed</t>
        </is>
      </c>
      <c r="K113" s="44">
        <f>LEN(Table1[[#This Row],[ Displayed Instructions]])</f>
        <v/>
      </c>
      <c r="L113" s="266" t="inlineStr">
        <is>
          <t>HD syringe pump speed check error</t>
        </is>
      </c>
      <c r="M113" s="54" t="inlineStr">
        <is>
          <t>If the syringe measured rate is off by more than 5% or 0.1mL.</t>
        </is>
      </c>
      <c r="N113" s="267" t="n">
        <v>110</v>
      </c>
      <c r="O113" s="267" t="inlineStr">
        <is>
          <t>ALARM_ID_HD_SYRINGE_PUMP_SPEED_ERROR</t>
        </is>
      </c>
      <c r="P113" s="15">
        <f>ISNUMBER(SEARCH(G110,O110))</f>
        <v/>
      </c>
      <c r="Q113" s="267" t="inlineStr">
        <is>
          <t>ALARM_PRIORITY_HIGH</t>
        </is>
      </c>
      <c r="R113" s="267" t="n">
        <v>10</v>
      </c>
      <c r="S113" s="267" t="inlineStr">
        <is>
          <t>TRUE</t>
        </is>
      </c>
      <c r="T113" s="267" t="inlineStr">
        <is>
          <t>FALSE</t>
        </is>
      </c>
      <c r="U113" s="267" t="inlineStr">
        <is>
          <t>TRUE</t>
        </is>
      </c>
      <c r="V113" s="267" t="inlineStr">
        <is>
          <t>TRUE</t>
        </is>
      </c>
      <c r="W113" s="267" t="inlineStr">
        <is>
          <t>TRUE</t>
        </is>
      </c>
      <c r="X113" s="267" t="inlineStr">
        <is>
          <t>TRUE</t>
        </is>
      </c>
      <c r="Y113" s="267" t="inlineStr">
        <is>
          <t>TRUE</t>
        </is>
      </c>
      <c r="Z113" s="267" t="inlineStr">
        <is>
          <t>TRUE</t>
        </is>
      </c>
      <c r="AA113" s="267" t="inlineStr">
        <is>
          <t>FALSE</t>
        </is>
      </c>
      <c r="AB113" s="267" t="inlineStr">
        <is>
          <t>FALSE</t>
        </is>
      </c>
      <c r="AC113" s="267" t="inlineStr">
        <is>
          <t>TRUE</t>
        </is>
      </c>
      <c r="AD113" s="267" t="inlineStr">
        <is>
          <t>TRUE</t>
        </is>
      </c>
      <c r="AE113" s="267" t="inlineStr">
        <is>
          <t>FALSE</t>
        </is>
      </c>
      <c r="AF113" s="267" t="inlineStr">
        <is>
          <t>FALSE</t>
        </is>
      </c>
      <c r="AG113" s="266" t="inlineStr">
        <is>
          <t>HD syringe pump speed check error</t>
        </is>
      </c>
      <c r="AH113" s="44" t="n"/>
    </row>
    <row customHeight="1" ht="75" r="114">
      <c r="A114" s="52" t="inlineStr">
        <is>
          <t>x</t>
        </is>
      </c>
      <c r="B114" s="52" t="inlineStr">
        <is>
          <t>PRS 494</t>
        </is>
      </c>
      <c r="C114" s="52" t="inlineStr">
        <is>
          <t>SA 274</t>
        </is>
      </c>
      <c r="D114" s="52" t="inlineStr">
        <is>
          <t>SRSHD 1333</t>
        </is>
      </c>
      <c r="G114" s="266" t="inlineStr">
        <is>
          <t>HD</t>
        </is>
      </c>
      <c r="H114" s="266" t="inlineStr">
        <is>
          <t>Service Required: Hemodialysis Device</t>
        </is>
      </c>
      <c r="I114" s="44">
        <f>LEN(Table1[[#This Row],[Displayed Title ]])</f>
        <v/>
      </c>
      <c r="J114" s="54" t="inlineStr">
        <is>
          <t>A problem was detected with the hemodialysis device. \n-Treatment must be terminated.\n-Locate the ID code found in the bottom left corner of the alarm screen.\n-Call service to report the issue and schedule a repair.\n\nHD Fault: Syringe Pump Speed</t>
        </is>
      </c>
      <c r="K114" s="44">
        <f>LEN(Table1[[#This Row],[ Displayed Instructions]])</f>
        <v/>
      </c>
      <c r="L114" s="266" t="inlineStr">
        <is>
          <t>HD syringe pump not stopped in off state error</t>
        </is>
      </c>
      <c r="M114" s="54" t="inlineStr">
        <is>
          <t>If the syringe pump position is not equal to its last position.</t>
        </is>
      </c>
      <c r="N114" s="267" t="n">
        <v>111</v>
      </c>
      <c r="O114" s="267" t="inlineStr">
        <is>
          <t>ALARM_ID_HD_SYRINGE_PUMP_NOT_STOPPED_ERROR</t>
        </is>
      </c>
      <c r="P114" s="15">
        <f>ISNUMBER(SEARCH(G111,O111))</f>
        <v/>
      </c>
      <c r="Q114" s="267" t="inlineStr">
        <is>
          <t>ALARM_PRIORITY_HIGH</t>
        </is>
      </c>
      <c r="R114" s="267" t="n">
        <v>10</v>
      </c>
      <c r="S114" s="267" t="inlineStr">
        <is>
          <t>TRUE</t>
        </is>
      </c>
      <c r="T114" s="267" t="inlineStr">
        <is>
          <t>FALSE</t>
        </is>
      </c>
      <c r="U114" s="267" t="inlineStr">
        <is>
          <t>TRUE</t>
        </is>
      </c>
      <c r="V114" s="267" t="inlineStr">
        <is>
          <t>TRUE</t>
        </is>
      </c>
      <c r="W114" s="267" t="inlineStr">
        <is>
          <t>TRUE</t>
        </is>
      </c>
      <c r="X114" s="267" t="inlineStr">
        <is>
          <t>TRUE</t>
        </is>
      </c>
      <c r="Y114" s="267" t="inlineStr">
        <is>
          <t>TRUE</t>
        </is>
      </c>
      <c r="Z114" s="267" t="inlineStr">
        <is>
          <t>TRUE</t>
        </is>
      </c>
      <c r="AA114" s="267" t="inlineStr">
        <is>
          <t>FALSE</t>
        </is>
      </c>
      <c r="AB114" s="267" t="inlineStr">
        <is>
          <t>FALSE</t>
        </is>
      </c>
      <c r="AC114" s="267" t="inlineStr">
        <is>
          <t>TRUE</t>
        </is>
      </c>
      <c r="AD114" s="267" t="inlineStr">
        <is>
          <t>TRUE</t>
        </is>
      </c>
      <c r="AE114" s="267" t="inlineStr">
        <is>
          <t>FALSE</t>
        </is>
      </c>
      <c r="AF114" s="267" t="inlineStr">
        <is>
          <t>FALSE</t>
        </is>
      </c>
      <c r="AG114" s="266" t="inlineStr">
        <is>
          <t>HD syringe pump not stopped in off state error</t>
        </is>
      </c>
      <c r="AH114" s="44" t="n"/>
    </row>
    <row customHeight="1" ht="75" r="115">
      <c r="A115" s="52" t="inlineStr">
        <is>
          <t>x</t>
        </is>
      </c>
      <c r="B115" s="52" t="inlineStr">
        <is>
          <t>PRS 863</t>
        </is>
      </c>
      <c r="C115" s="42" t="inlineStr">
        <is>
          <t>SA 312
SA 313</t>
        </is>
      </c>
      <c r="E115" s="52" t="inlineStr">
        <is>
          <t>SRSDG 953</t>
        </is>
      </c>
      <c r="G115" s="266" t="inlineStr">
        <is>
          <t>DG</t>
        </is>
      </c>
      <c r="H115" s="266" t="inlineStr">
        <is>
          <t>Service Required: Dialysate Device</t>
        </is>
      </c>
      <c r="I115" s="44">
        <f>LEN(Table1[[#This Row],[Displayed Title ]])</f>
        <v/>
      </c>
      <c r="J115" s="54" t="inlineStr">
        <is>
          <t>A problem was detected with the dialysate device. \n-Treatment must be terminated.\n-Locate the ID code found in the bottom left corner of the alarm screen.\n-Call service to report the issue and schedule a repair.\n\nDG Fault: LC A2/B2 Comm</t>
        </is>
      </c>
      <c r="K115" s="44">
        <f>LEN(Table1[[#This Row],[ Displayed Instructions]])</f>
        <v/>
      </c>
      <c r="L115" s="266" t="inlineStr">
        <is>
          <t>DG load cells A2/B2 FPGA fault</t>
        </is>
      </c>
      <c r="M115" s="54" t="inlineStr">
        <is>
          <t>If the FPGA does not report fresh data for a certain period of time.</t>
        </is>
      </c>
      <c r="N115" s="267" t="n">
        <v>112</v>
      </c>
      <c r="O115" s="267" t="inlineStr">
        <is>
          <t>ALARM_ID_DG_LOAD_CELL_A2_B2_FPGA_FAULT</t>
        </is>
      </c>
      <c r="P115" s="15">
        <f>ISNUMBER(SEARCH(G112,O112))</f>
        <v/>
      </c>
      <c r="Q115" s="267" t="inlineStr">
        <is>
          <t>ALARM_PRIORITY_HIGH</t>
        </is>
      </c>
      <c r="R115" s="267" t="n">
        <v>110</v>
      </c>
      <c r="S115" s="267" t="inlineStr">
        <is>
          <t>FALSE</t>
        </is>
      </c>
      <c r="T115" s="267" t="inlineStr">
        <is>
          <t>TRUE</t>
        </is>
      </c>
      <c r="U115" s="267" t="inlineStr">
        <is>
          <t>TRUE</t>
        </is>
      </c>
      <c r="V115" s="267" t="inlineStr">
        <is>
          <t>TRUE</t>
        </is>
      </c>
      <c r="W115" s="267" t="inlineStr">
        <is>
          <t>FALSE</t>
        </is>
      </c>
      <c r="X115" s="267" t="inlineStr">
        <is>
          <t>TRUE</t>
        </is>
      </c>
      <c r="Y115" s="267" t="inlineStr">
        <is>
          <t>FALSE</t>
        </is>
      </c>
      <c r="Z115" s="267" t="inlineStr">
        <is>
          <t>FALSE</t>
        </is>
      </c>
      <c r="AA115" s="267" t="inlineStr">
        <is>
          <t>FALSE</t>
        </is>
      </c>
      <c r="AB115" s="267" t="inlineStr">
        <is>
          <t>FALSE</t>
        </is>
      </c>
      <c r="AC115" s="267" t="inlineStr">
        <is>
          <t>FALSE</t>
        </is>
      </c>
      <c r="AD115" s="267" t="inlineStr">
        <is>
          <t>TRUE</t>
        </is>
      </c>
      <c r="AE115" s="267" t="inlineStr">
        <is>
          <t>FALSE</t>
        </is>
      </c>
      <c r="AF115" s="267" t="inlineStr">
        <is>
          <t>FALSE</t>
        </is>
      </c>
      <c r="AG115" s="266" t="inlineStr">
        <is>
          <t>DG load cells A1/B1 FPGA fault</t>
        </is>
      </c>
      <c r="AH115" s="44" t="n"/>
    </row>
    <row customHeight="1" ht="75" r="116">
      <c r="A116" s="52" t="inlineStr">
        <is>
          <t>x</t>
        </is>
      </c>
      <c r="B116" s="52" t="inlineStr">
        <is>
          <t>PRS 863</t>
        </is>
      </c>
      <c r="C116" s="52" t="inlineStr">
        <is>
          <t>SA 341</t>
        </is>
      </c>
      <c r="E116" s="52" t="inlineStr">
        <is>
          <t>SRSDG 890</t>
        </is>
      </c>
      <c r="G116" s="266" t="inlineStr">
        <is>
          <t>DG</t>
        </is>
      </c>
      <c r="H116" s="266" t="inlineStr">
        <is>
          <t>Service Required: Dialysate Device</t>
        </is>
      </c>
      <c r="I116" s="44">
        <f>LEN(Table1[[#This Row],[Displayed Title ]])</f>
        <v/>
      </c>
      <c r="J116" s="54" t="inlineStr">
        <is>
          <t>A problem was detected with the dialysate device. \n-Treatment must be terminated.\n-Locate the ID code found in the bottom left corner of the alarm screen.\n-Call service to report the issue and schedule a repair.\n\nDG Fault: DRP Current</t>
        </is>
      </c>
      <c r="K116" s="44">
        <f>LEN(Table1[[#This Row],[ Displayed Instructions]])</f>
        <v/>
      </c>
      <c r="L116" s="266" t="inlineStr">
        <is>
          <t>DG drain pump current out of range</t>
        </is>
      </c>
      <c r="M116" s="54" t="inlineStr">
        <is>
          <t>If the DG drain pump current &gt; 2.2 A when it is in open loop or if the current &gt; 0.1 A when it is off.</t>
        </is>
      </c>
      <c r="N116" s="267" t="n">
        <v>113</v>
      </c>
      <c r="O116" s="267" t="inlineStr">
        <is>
          <t>ALARM_ID_DG_DRAIN_PUMP_CURRENT_OUT_OF_RANGE</t>
        </is>
      </c>
      <c r="P116" s="15">
        <f>ISNUMBER(SEARCH(G113,O113))</f>
        <v/>
      </c>
      <c r="Q116" s="267" t="inlineStr">
        <is>
          <t>ALARM_PRIORITY_HIGH</t>
        </is>
      </c>
      <c r="R116" s="267" t="n">
        <v>110</v>
      </c>
      <c r="S116" s="267" t="inlineStr">
        <is>
          <t>FALSE</t>
        </is>
      </c>
      <c r="T116" s="267" t="inlineStr">
        <is>
          <t>TRUE</t>
        </is>
      </c>
      <c r="U116" s="267" t="inlineStr">
        <is>
          <t>TRUE</t>
        </is>
      </c>
      <c r="V116" s="267" t="inlineStr">
        <is>
          <t>TRUE</t>
        </is>
      </c>
      <c r="W116" s="267" t="inlineStr">
        <is>
          <t>FALSE</t>
        </is>
      </c>
      <c r="X116" s="267" t="inlineStr">
        <is>
          <t>TRUE</t>
        </is>
      </c>
      <c r="Y116" s="267" t="inlineStr">
        <is>
          <t>FALSE</t>
        </is>
      </c>
      <c r="Z116" s="267" t="inlineStr">
        <is>
          <t>FALSE</t>
        </is>
      </c>
      <c r="AA116" s="267" t="inlineStr">
        <is>
          <t>FALSE</t>
        </is>
      </c>
      <c r="AB116" s="267" t="inlineStr">
        <is>
          <t>FALSE</t>
        </is>
      </c>
      <c r="AC116" s="267" t="inlineStr">
        <is>
          <t>FALSE</t>
        </is>
      </c>
      <c r="AD116" s="267" t="inlineStr">
        <is>
          <t>TRUE</t>
        </is>
      </c>
      <c r="AE116" s="267" t="inlineStr">
        <is>
          <t>FALSE</t>
        </is>
      </c>
      <c r="AF116" s="267" t="inlineStr">
        <is>
          <t>FALSE</t>
        </is>
      </c>
      <c r="AG116" s="266" t="inlineStr">
        <is>
          <t>DG Drain pump current out of range</t>
        </is>
      </c>
      <c r="AH116" s="44" t="n"/>
    </row>
    <row customHeight="1" ht="75" r="117">
      <c r="A117" s="14" t="inlineStr">
        <is>
          <t>move to wet self-test?</t>
        </is>
      </c>
      <c r="B117" s="52" t="inlineStr">
        <is>
          <t>PRS 494</t>
        </is>
      </c>
      <c r="C117" s="52" t="inlineStr">
        <is>
          <t>SA 479</t>
        </is>
      </c>
      <c r="D117" s="52" t="inlineStr">
        <is>
          <t>SRSHD 1532</t>
        </is>
      </c>
      <c r="G117" s="266" t="inlineStr">
        <is>
          <t>HD</t>
        </is>
      </c>
      <c r="H117" s="266" t="inlineStr">
        <is>
          <t>Self Test: Venous Air Detector</t>
        </is>
      </c>
      <c r="I117" s="44">
        <f>LEN(Table1[[#This Row],[Displayed Title ]])</f>
        <v/>
      </c>
      <c r="J117" s="54" t="inlineStr">
        <is>
          <t>A problem has been detected with the venous air detector.\n- Check cartridge installation.\n- If problem persists, terminate treatment preparation and \n begin again using a new cartridge.\n\nProcess: Pre-Tx Wet Self-Test</t>
        </is>
      </c>
      <c r="K117" s="44">
        <f>LEN(Table1[[#This Row],[ Displayed Instructions]])</f>
        <v/>
      </c>
      <c r="L117" s="266" t="inlineStr">
        <is>
          <t>HD venous air bubble detector self-test failure</t>
        </is>
      </c>
      <c r="M117" s="54" t="inlineStr">
        <is>
          <t>If the venous air bubble self test did not detect bubble for more than 500 msec.</t>
        </is>
      </c>
      <c r="N117" s="267" t="n">
        <v>114</v>
      </c>
      <c r="O117" s="267" t="inlineStr">
        <is>
          <t>ALARM_ID_HD_VENOUS_BUBBLE_SELF_TEST_FAILURE</t>
        </is>
      </c>
      <c r="P117" s="15">
        <f>ISNUMBER(SEARCH(G114,O114))</f>
        <v/>
      </c>
      <c r="Q117" s="267" t="inlineStr">
        <is>
          <t>ALARM_PRIORITY_LOW</t>
        </is>
      </c>
      <c r="R117" s="267" t="n">
        <v>725</v>
      </c>
      <c r="S117" s="267" t="inlineStr">
        <is>
          <t>FALSE</t>
        </is>
      </c>
      <c r="T117" s="267" t="inlineStr">
        <is>
          <t>FALSE</t>
        </is>
      </c>
      <c r="U117" s="267" t="inlineStr">
        <is>
          <t>TRUE</t>
        </is>
      </c>
      <c r="V117" s="267" t="inlineStr">
        <is>
          <t>TRUE</t>
        </is>
      </c>
      <c r="W117" s="267" t="inlineStr">
        <is>
          <t>FALSE</t>
        </is>
      </c>
      <c r="X117" s="267" t="inlineStr">
        <is>
          <t>TRUE</t>
        </is>
      </c>
      <c r="Y117" s="267" t="inlineStr">
        <is>
          <t>TRUE</t>
        </is>
      </c>
      <c r="Z117" s="267" t="inlineStr">
        <is>
          <t>FALSE</t>
        </is>
      </c>
      <c r="AA117" s="267" t="inlineStr">
        <is>
          <t>FALSE</t>
        </is>
      </c>
      <c r="AB117" s="267" t="inlineStr">
        <is>
          <t>FALSE</t>
        </is>
      </c>
      <c r="AC117" s="267" t="inlineStr">
        <is>
          <t>FALSE</t>
        </is>
      </c>
      <c r="AD117" s="267" t="inlineStr">
        <is>
          <t>FALSE</t>
        </is>
      </c>
      <c r="AE117" s="267" t="inlineStr">
        <is>
          <t>FALSE</t>
        </is>
      </c>
      <c r="AF117" s="267" t="inlineStr">
        <is>
          <t>FALSE</t>
        </is>
      </c>
      <c r="AG117" s="266" t="inlineStr">
        <is>
          <t>HD venous air bubble detector self-test failure</t>
        </is>
      </c>
      <c r="AH117" s="44" t="n"/>
    </row>
    <row customHeight="1" ht="135" r="118">
      <c r="A118" s="14" t="inlineStr">
        <is>
          <t>Sean - update code to remove temperatures from code that are no longer needed (see updated SRSDG 224)</t>
        </is>
      </c>
      <c r="B118" s="52" t="inlineStr">
        <is>
          <t>PRS 863</t>
        </is>
      </c>
      <c r="C118" s="42" t="inlineStr">
        <is>
          <t>SA 321
SA 322
SA 323
SA 324
SA 328
SA 332
SA 336
SA 298
SA 460</t>
        </is>
      </c>
      <c r="E118" t="inlineStr">
        <is>
          <t>SRSDG 224</t>
        </is>
      </c>
      <c r="G118" s="266" t="inlineStr">
        <is>
          <t>DG</t>
        </is>
      </c>
      <c r="H118" s="266" t="inlineStr">
        <is>
          <t>Service Required: Dialysate Device</t>
        </is>
      </c>
      <c r="I118" s="44">
        <f>LEN(Table1[[#This Row],[Displayed Title ]])</f>
        <v/>
      </c>
      <c r="J118" s="54" t="inlineStr">
        <is>
          <t>A problem was detected with the dialysate device. \n-Treatment must be terminated.\n-Locate the ID code found in the bottom left corner of the alarm screen.\n-Call service to report the issue and schedule a repair.\n\nDG Fault: Temp Sensor Range</t>
        </is>
      </c>
      <c r="K118" s="44">
        <f>LEN(Table1[[#This Row],[ Displayed Instructions]])</f>
        <v/>
      </c>
      <c r="L118" s="266" t="inlineStr">
        <is>
          <t>DG temperature sensor out of range</t>
        </is>
      </c>
      <c r="M118" s="54" t="inlineStr">
        <is>
          <t>If the measured temperature  &lt; 0 C or &gt; 80 C for the non-fluid inline sensors and &gt; 120 C for the fluid sensors.</t>
        </is>
      </c>
      <c r="N118" s="267" t="n">
        <v>115</v>
      </c>
      <c r="O118" s="267" t="inlineStr">
        <is>
          <t>ALARM_ID_DG_TEMPERATURE_SENSOR_OUT_OF_RANGE</t>
        </is>
      </c>
      <c r="P118" s="15">
        <f>ISNUMBER(SEARCH(G115,O115))</f>
        <v/>
      </c>
      <c r="Q118" s="267" t="inlineStr">
        <is>
          <t>ALARM_PRIORITY_HIGH</t>
        </is>
      </c>
      <c r="R118" s="267" t="n">
        <v>110</v>
      </c>
      <c r="S118" s="267" t="inlineStr">
        <is>
          <t>FALSE</t>
        </is>
      </c>
      <c r="T118" s="267" t="inlineStr">
        <is>
          <t>TRUE</t>
        </is>
      </c>
      <c r="U118" s="267" t="inlineStr">
        <is>
          <t>TRUE</t>
        </is>
      </c>
      <c r="V118" s="267" t="inlineStr">
        <is>
          <t>TRUE</t>
        </is>
      </c>
      <c r="W118" s="267" t="inlineStr">
        <is>
          <t>FALSE</t>
        </is>
      </c>
      <c r="X118" s="267" t="inlineStr">
        <is>
          <t>TRUE</t>
        </is>
      </c>
      <c r="Y118" s="267" t="inlineStr">
        <is>
          <t>FALSE</t>
        </is>
      </c>
      <c r="Z118" s="267" t="inlineStr">
        <is>
          <t>FALSE</t>
        </is>
      </c>
      <c r="AA118" s="267" t="inlineStr">
        <is>
          <t>FALSE</t>
        </is>
      </c>
      <c r="AB118" s="267" t="inlineStr">
        <is>
          <t>FALSE</t>
        </is>
      </c>
      <c r="AC118" s="267" t="inlineStr">
        <is>
          <t>FALSE</t>
        </is>
      </c>
      <c r="AD118" s="267" t="inlineStr">
        <is>
          <t>TRUE</t>
        </is>
      </c>
      <c r="AE118" s="267" t="inlineStr">
        <is>
          <t>FALSE</t>
        </is>
      </c>
      <c r="AF118" s="267" t="inlineStr">
        <is>
          <t>FALSE</t>
        </is>
      </c>
      <c r="AG118" s="266" t="inlineStr">
        <is>
          <t>DG temperature sensor out of range</t>
        </is>
      </c>
      <c r="AH118" s="44" t="n"/>
    </row>
    <row customHeight="1" ht="60" r="119">
      <c r="E119" s="14" t="n"/>
      <c r="G119" s="266" t="inlineStr">
        <is>
          <t>UI HD</t>
        </is>
      </c>
      <c r="H119" s="266" t="inlineStr">
        <is>
          <t>Service Required: Dialysate Device</t>
        </is>
      </c>
      <c r="I119" s="44">
        <f>LEN(Table1[[#This Row],[Displayed Title ]])</f>
        <v/>
      </c>
      <c r="J119" s="54" t="inlineStr">
        <is>
          <t>A non-critical problem was detected with the hemodialysis device.\n-Call service to report the issue and schedule a repair.\n\nHD Alarm (Low): SD-Card Error</t>
        </is>
      </c>
      <c r="K119" s="44">
        <f>LEN(Table1[[#This Row],[ Displayed Instructions]])</f>
        <v/>
      </c>
      <c r="L119" s="266" t="inlineStr">
        <is>
          <t>SD card is non-operational</t>
        </is>
      </c>
      <c r="M119" s="266" t="inlineStr">
        <is>
          <t>SD card is non-operational</t>
        </is>
      </c>
      <c r="N119" s="267" t="n">
        <v>116</v>
      </c>
      <c r="O119" s="267" t="inlineStr">
        <is>
          <t>ALARM_ID_HD_UI_SDCARD_FAILURE</t>
        </is>
      </c>
      <c r="P119" s="15">
        <f>ISNUMBER(SEARCH(G116,O116))</f>
        <v/>
      </c>
      <c r="Q119" s="267" t="inlineStr">
        <is>
          <t>ALARM_PRIORITY_LOW</t>
        </is>
      </c>
      <c r="R119" s="267" t="n">
        <v>850</v>
      </c>
      <c r="S119" s="267" t="inlineStr">
        <is>
          <t>FALSE</t>
        </is>
      </c>
      <c r="T119" s="267" t="inlineStr">
        <is>
          <t>FALSE</t>
        </is>
      </c>
      <c r="U119" s="267" t="inlineStr">
        <is>
          <t>FALSE</t>
        </is>
      </c>
      <c r="V119" s="267" t="inlineStr">
        <is>
          <t>TRUE</t>
        </is>
      </c>
      <c r="W119" s="267" t="inlineStr">
        <is>
          <t>FALSE</t>
        </is>
      </c>
      <c r="X119" s="267" t="inlineStr">
        <is>
          <t>FALSE</t>
        </is>
      </c>
      <c r="Y119" s="267" t="inlineStr">
        <is>
          <t>FALSE</t>
        </is>
      </c>
      <c r="Z119" s="267" t="inlineStr">
        <is>
          <t>FALSE</t>
        </is>
      </c>
      <c r="AA119" s="267" t="inlineStr">
        <is>
          <t>FALSE</t>
        </is>
      </c>
      <c r="AB119" s="267" t="inlineStr">
        <is>
          <t>FALSE</t>
        </is>
      </c>
      <c r="AC119" s="267" t="inlineStr">
        <is>
          <t>FALSE</t>
        </is>
      </c>
      <c r="AD119" s="267" t="inlineStr">
        <is>
          <t>FALSE</t>
        </is>
      </c>
      <c r="AE119" s="267" t="inlineStr">
        <is>
          <t>FALSE</t>
        </is>
      </c>
      <c r="AF119" s="267" t="inlineStr">
        <is>
          <t>FALSE</t>
        </is>
      </c>
      <c r="AG119" s="266" t="inlineStr">
        <is>
          <t>HD UI SD card failure</t>
        </is>
      </c>
      <c r="AH119" s="44" t="n"/>
    </row>
    <row customHeight="1" ht="90" r="120">
      <c r="E120" s="52" t="inlineStr">
        <is>
          <t>SRSDG 909</t>
        </is>
      </c>
      <c r="G120" s="266" t="inlineStr">
        <is>
          <t>DG</t>
        </is>
      </c>
      <c r="H120" s="266" t="inlineStr">
        <is>
          <t>Communication Error</t>
        </is>
      </c>
      <c r="I120" s="44">
        <f>LEN(Table1[[#This Row],[Displayed Title ]])</f>
        <v/>
      </c>
      <c r="J120" s="54" t="inlineStr">
        <is>
          <t>A communication problem has been detected within the Diality Hemodialysis System.\n-Treatment must be terminated.\n- Locate the ID code found in the bottom left corner of the alarm screen.\n-Call service to report the issue and schedule a repair. \n\nLoss of HD Comm (HD ACK)</t>
        </is>
      </c>
      <c r="K120" s="44">
        <f>LEN(Table1[[#This Row],[ Displayed Instructions]])</f>
        <v/>
      </c>
      <c r="L120" s="54" t="inlineStr">
        <is>
          <t>System message that required acknowledgment was not acknowledged</t>
        </is>
      </c>
      <c r="M120" s="54" t="inlineStr">
        <is>
          <t>If no retries left in the pending acknowlegement list.</t>
        </is>
      </c>
      <c r="N120" s="267" t="n">
        <v>117</v>
      </c>
      <c r="O120" s="267" t="inlineStr">
        <is>
          <t>ALARM_ID_DG_CAN_MESSAGE_NOT_ACKED</t>
        </is>
      </c>
      <c r="P120" s="15">
        <f>ISNUMBER(SEARCH(G117,O117))</f>
        <v/>
      </c>
      <c r="Q120" s="267" t="inlineStr">
        <is>
          <t>ALARM_PRIORITY_HIGH</t>
        </is>
      </c>
      <c r="R120" s="267" t="n">
        <v>111</v>
      </c>
      <c r="S120" s="267" t="inlineStr">
        <is>
          <t>FALSE</t>
        </is>
      </c>
      <c r="T120" s="267" t="inlineStr">
        <is>
          <t>FALSE</t>
        </is>
      </c>
      <c r="U120" s="267" t="inlineStr">
        <is>
          <t>TRUE</t>
        </is>
      </c>
      <c r="V120" s="267" t="inlineStr">
        <is>
          <t>TRUE</t>
        </is>
      </c>
      <c r="W120" s="267" t="inlineStr">
        <is>
          <t>FALSE</t>
        </is>
      </c>
      <c r="X120" s="267" t="inlineStr">
        <is>
          <t>TRUE</t>
        </is>
      </c>
      <c r="Y120" s="267" t="inlineStr">
        <is>
          <t>FALSE</t>
        </is>
      </c>
      <c r="Z120" s="267" t="inlineStr">
        <is>
          <t>FALSE</t>
        </is>
      </c>
      <c r="AA120" s="267" t="inlineStr">
        <is>
          <t>FALSE</t>
        </is>
      </c>
      <c r="AB120" s="267" t="inlineStr">
        <is>
          <t>FALSE</t>
        </is>
      </c>
      <c r="AC120" s="267" t="inlineStr">
        <is>
          <t>FALSE</t>
        </is>
      </c>
      <c r="AD120" s="267" t="inlineStr">
        <is>
          <t>TRUE</t>
        </is>
      </c>
      <c r="AE120" s="267" t="inlineStr">
        <is>
          <t>FALSE</t>
        </is>
      </c>
      <c r="AF120" s="267" t="inlineStr">
        <is>
          <t>FALSE</t>
        </is>
      </c>
      <c r="AG120" s="266" t="inlineStr">
        <is>
          <t>DG CAN message not acked</t>
        </is>
      </c>
      <c r="AH120" s="44" t="n"/>
    </row>
    <row customHeight="1" ht="75" r="121">
      <c r="A121" s="52" t="inlineStr">
        <is>
          <t>x</t>
        </is>
      </c>
      <c r="B121" s="52" t="inlineStr">
        <is>
          <t>PRS 863</t>
        </is>
      </c>
      <c r="C121" s="52" t="inlineStr">
        <is>
          <t>SA 458</t>
        </is>
      </c>
      <c r="E121" s="52" t="inlineStr">
        <is>
          <t>SRSDG 43</t>
        </is>
      </c>
      <c r="G121" s="266" t="inlineStr">
        <is>
          <t>DG</t>
        </is>
      </c>
      <c r="H121" s="266" t="inlineStr">
        <is>
          <t>Service Required: Dialysate Device</t>
        </is>
      </c>
      <c r="I121" s="44">
        <f>LEN(Table1[[#This Row],[Displayed Title ]])</f>
        <v/>
      </c>
      <c r="J121" s="54" t="inlineStr">
        <is>
          <t>A problem was detected with the dialysate device. \n-Treatment must be terminated.\n-Locate the ID code found in the bottom left corner of the alarm screen.\n-Call service to report the issue and schedule a repair.\n\nDG Fault: RTC Config</t>
        </is>
      </c>
      <c r="K121" s="44">
        <f>LEN(Table1[[#This Row],[ Displayed Instructions]])</f>
        <v/>
      </c>
      <c r="L121" s="266" t="inlineStr">
        <is>
          <t>DG RTC configuration error</t>
        </is>
      </c>
      <c r="M121" s="54" t="inlineStr">
        <is>
          <t>If the RTC configuration registers report an error.</t>
        </is>
      </c>
      <c r="N121" s="267" t="n">
        <v>118</v>
      </c>
      <c r="O121" s="267" t="inlineStr">
        <is>
          <t>ALARM_ID_DG_RTC_CONFIG_ERROR</t>
        </is>
      </c>
      <c r="P121" s="15">
        <f>ISNUMBER(SEARCH(G118,O118))</f>
        <v/>
      </c>
      <c r="Q121" s="267" t="inlineStr">
        <is>
          <t>ALARM_PRIORITY_HIGH</t>
        </is>
      </c>
      <c r="R121" s="267" t="n">
        <v>110</v>
      </c>
      <c r="S121" s="267" t="inlineStr">
        <is>
          <t>FALSE</t>
        </is>
      </c>
      <c r="T121" s="267" t="inlineStr">
        <is>
          <t>TRUE</t>
        </is>
      </c>
      <c r="U121" s="267" t="inlineStr">
        <is>
          <t>TRUE</t>
        </is>
      </c>
      <c r="V121" s="267" t="inlineStr">
        <is>
          <t>TRUE</t>
        </is>
      </c>
      <c r="W121" s="267" t="inlineStr">
        <is>
          <t>FALSE</t>
        </is>
      </c>
      <c r="X121" s="267" t="inlineStr">
        <is>
          <t>TRUE</t>
        </is>
      </c>
      <c r="Y121" s="267" t="inlineStr">
        <is>
          <t>FALSE</t>
        </is>
      </c>
      <c r="Z121" s="267" t="inlineStr">
        <is>
          <t>FALSE</t>
        </is>
      </c>
      <c r="AA121" s="267" t="inlineStr">
        <is>
          <t>FALSE</t>
        </is>
      </c>
      <c r="AB121" s="267" t="inlineStr">
        <is>
          <t>FALSE</t>
        </is>
      </c>
      <c r="AC121" s="267" t="inlineStr">
        <is>
          <t>FALSE</t>
        </is>
      </c>
      <c r="AD121" s="267" t="inlineStr">
        <is>
          <t>TRUE</t>
        </is>
      </c>
      <c r="AE121" s="267" t="inlineStr">
        <is>
          <t>FALSE</t>
        </is>
      </c>
      <c r="AF121" s="267" t="inlineStr">
        <is>
          <t>FALSE</t>
        </is>
      </c>
      <c r="AG121" s="266" t="inlineStr">
        <is>
          <t>DG RTC config error</t>
        </is>
      </c>
      <c r="AH121" s="44" t="n"/>
    </row>
    <row customHeight="1" ht="60" r="122">
      <c r="A122" s="52" t="inlineStr">
        <is>
          <t>x</t>
        </is>
      </c>
      <c r="B122" s="52" t="inlineStr">
        <is>
          <t>PRS 874</t>
        </is>
      </c>
      <c r="C122" s="52" t="inlineStr">
        <is>
          <t>SA 499</t>
        </is>
      </c>
      <c r="E122" s="52" t="inlineStr">
        <is>
          <t>SRSDG 908</t>
        </is>
      </c>
      <c r="G122" s="266" t="inlineStr">
        <is>
          <t>DG</t>
        </is>
      </c>
      <c r="H122" s="266" t="inlineStr">
        <is>
          <t>Service Required: Dialysate Device</t>
        </is>
      </c>
      <c r="I122" s="44">
        <f>LEN(Table1[[#This Row],[Displayed Title ]])</f>
        <v/>
      </c>
      <c r="J122" s="54" t="inlineStr">
        <is>
          <t>A non-critical problem was detected with the dialysate device.\n-Call service to report the issue and schedule a repair.\n\nDG Alarm (Low): RTC Bat Low</t>
        </is>
      </c>
      <c r="K122" s="44">
        <f>LEN(Table1[[#This Row],[ Displayed Instructions]])</f>
        <v/>
      </c>
      <c r="L122" s="266" t="inlineStr">
        <is>
          <t>DG RTC battery low</t>
        </is>
      </c>
      <c r="M122" s="266" t="inlineStr">
        <is>
          <t>If the RTC battery bit report a low alarm.</t>
        </is>
      </c>
      <c r="N122" s="267" t="n">
        <v>119</v>
      </c>
      <c r="O122" s="267" t="inlineStr">
        <is>
          <t>ALARM_ID_DG_RTC_BATTERY_LOW</t>
        </is>
      </c>
      <c r="P122" s="15">
        <f>ISNUMBER(SEARCH(G119,O119))</f>
        <v/>
      </c>
      <c r="Q122" s="267" t="inlineStr">
        <is>
          <t>ALARM_PRIORITY_LOW</t>
        </is>
      </c>
      <c r="R122" s="267" t="n">
        <v>851</v>
      </c>
      <c r="S122" s="267" t="inlineStr">
        <is>
          <t>FALSE</t>
        </is>
      </c>
      <c r="T122" s="267" t="inlineStr">
        <is>
          <t>FALSE</t>
        </is>
      </c>
      <c r="U122" s="267" t="inlineStr">
        <is>
          <t>FALSE</t>
        </is>
      </c>
      <c r="V122" s="267" t="inlineStr">
        <is>
          <t>TRUE</t>
        </is>
      </c>
      <c r="W122" s="267" t="inlineStr">
        <is>
          <t>FALSE</t>
        </is>
      </c>
      <c r="X122" s="267" t="inlineStr">
        <is>
          <t>FALSE</t>
        </is>
      </c>
      <c r="Y122" s="267" t="inlineStr">
        <is>
          <t>FALSE</t>
        </is>
      </c>
      <c r="Z122" s="267" t="inlineStr">
        <is>
          <t>FALSE</t>
        </is>
      </c>
      <c r="AA122" s="267" t="inlineStr">
        <is>
          <t>FALSE</t>
        </is>
      </c>
      <c r="AB122" s="267" t="inlineStr">
        <is>
          <t>FALSE</t>
        </is>
      </c>
      <c r="AC122" s="267" t="inlineStr">
        <is>
          <t>FALSE</t>
        </is>
      </c>
      <c r="AD122" s="267" t="inlineStr">
        <is>
          <t>FALSE</t>
        </is>
      </c>
      <c r="AE122" s="267" t="inlineStr">
        <is>
          <t>FALSE</t>
        </is>
      </c>
      <c r="AF122" s="267" t="inlineStr">
        <is>
          <t>FALSE</t>
        </is>
      </c>
      <c r="AG122" s="266" t="inlineStr">
        <is>
          <t>DG RTC battery low error</t>
        </is>
      </c>
      <c r="AH122" s="44" t="n"/>
    </row>
    <row customHeight="1" ht="75" r="123">
      <c r="D123" s="52" t="inlineStr">
        <is>
          <t>SRSHD 777</t>
        </is>
      </c>
      <c r="G123" s="266" t="inlineStr">
        <is>
          <t>HD</t>
        </is>
      </c>
      <c r="H123" s="266" t="inlineStr">
        <is>
          <t>Self Test: Venous Air Detector</t>
        </is>
      </c>
      <c r="I123" s="44">
        <f>LEN(Table1[[#This Row],[Displayed Title ]])</f>
        <v/>
      </c>
      <c r="J123" s="54" t="inlineStr">
        <is>
          <t>A problem has been detected with the venous air detector\n- Check cartridge installation.\n- If problem persists, terminate treatment preparation and \n start over using a new cartridge.\n\nProcess: Pre-Tx Wet Self-Test</t>
        </is>
      </c>
      <c r="K123" s="44">
        <f>LEN(Table1[[#This Row],[ Displayed Instructions]])</f>
        <v/>
      </c>
      <c r="L123" s="266" t="inlineStr">
        <is>
          <t>HD pre-treatment wet prime test failure</t>
        </is>
      </c>
      <c r="M123" s="266" t="inlineStr">
        <is>
          <t>If the HD pre-treatment wet self test failed.</t>
        </is>
      </c>
      <c r="N123" s="267" t="n">
        <v>120</v>
      </c>
      <c r="O123" s="267" t="inlineStr">
        <is>
          <t>ALARM_ID_HD_PRE_TREATMENT_WET_PRIME_TEST_FAILURE</t>
        </is>
      </c>
      <c r="P123" s="15">
        <f>ISNUMBER(SEARCH(G120,O120))</f>
        <v/>
      </c>
      <c r="Q123" s="267" t="inlineStr">
        <is>
          <t>ALARM_PRIORITY_LOW</t>
        </is>
      </c>
      <c r="R123" s="267" t="n">
        <v>725</v>
      </c>
      <c r="S123" s="267" t="inlineStr">
        <is>
          <t>FALSE</t>
        </is>
      </c>
      <c r="T123" s="267" t="inlineStr">
        <is>
          <t>FALSE</t>
        </is>
      </c>
      <c r="U123" s="267" t="inlineStr">
        <is>
          <t>TRUE</t>
        </is>
      </c>
      <c r="V123" s="267" t="inlineStr">
        <is>
          <t>TRUE</t>
        </is>
      </c>
      <c r="W123" s="267" t="inlineStr">
        <is>
          <t>FALSE</t>
        </is>
      </c>
      <c r="X123" s="267" t="inlineStr">
        <is>
          <t>TRUE</t>
        </is>
      </c>
      <c r="Y123" s="267" t="inlineStr">
        <is>
          <t>TRUE</t>
        </is>
      </c>
      <c r="Z123" s="267" t="inlineStr">
        <is>
          <t>FALSE</t>
        </is>
      </c>
      <c r="AA123" s="267" t="inlineStr">
        <is>
          <t>FALSE</t>
        </is>
      </c>
      <c r="AB123" s="267" t="inlineStr">
        <is>
          <t>FALSE</t>
        </is>
      </c>
      <c r="AC123" s="267" t="inlineStr">
        <is>
          <t>FALSE</t>
        </is>
      </c>
      <c r="AD123" s="267" t="inlineStr">
        <is>
          <t>FALSE</t>
        </is>
      </c>
      <c r="AE123" s="267" t="inlineStr">
        <is>
          <t>FALSE</t>
        </is>
      </c>
      <c r="AF123" s="267" t="inlineStr">
        <is>
          <t>FALSE</t>
        </is>
      </c>
      <c r="AG123" s="54" t="inlineStr">
        <is>
          <t>HD pre-treatment mode wet self-test prime check failure</t>
        </is>
      </c>
      <c r="AH123" s="44" t="n"/>
    </row>
    <row customHeight="1" ht="75" r="124">
      <c r="A124" s="52" t="inlineStr">
        <is>
          <t>x</t>
        </is>
      </c>
      <c r="B124" s="52" t="inlineStr">
        <is>
          <t>PRS 863</t>
        </is>
      </c>
      <c r="C124" s="52" t="inlineStr">
        <is>
          <t>SA 363</t>
        </is>
      </c>
      <c r="E124" s="52" t="inlineStr">
        <is>
          <t>SRSDG 611</t>
        </is>
      </c>
      <c r="G124" s="266" t="inlineStr">
        <is>
          <t>DG</t>
        </is>
      </c>
      <c r="H124" s="266" t="inlineStr">
        <is>
          <t>Service Required: Dialysate Device</t>
        </is>
      </c>
      <c r="I124" s="44">
        <f>LEN(Table1[[#This Row],[Displayed Title ]])</f>
        <v/>
      </c>
      <c r="J124" s="54" t="inlineStr">
        <is>
          <t>A problem was detected with the dialysate device. \n-Treatment must be terminated.\n-Locate the ID code found in the bottom left corner of the alarm screen.\n-Call service to report the issue and schedule a repair.\n\nDG Fault: Prim Heater Lg Control</t>
        </is>
      </c>
      <c r="K124" s="44">
        <f>LEN(Table1[[#This Row],[ Displayed Instructions]])</f>
        <v/>
      </c>
      <c r="L124" s="266" t="inlineStr">
        <is>
          <t>DG main primary heater voltage out of range</t>
        </is>
      </c>
      <c r="M124" s="54" t="inlineStr">
        <is>
          <t>If the main primary heater's voltage is out of range.</t>
        </is>
      </c>
      <c r="N124" s="267" t="n">
        <v>121</v>
      </c>
      <c r="O124" s="56" t="inlineStr">
        <is>
          <t>ALARM_ID_DG_MAIN_PRIMARY_HEATER_VOLTAGE_OUT_OF_RANGE</t>
        </is>
      </c>
      <c r="P124" s="17">
        <f>ISNUMBER(SEARCH(G121,O121))</f>
        <v/>
      </c>
      <c r="Q124" s="267" t="inlineStr">
        <is>
          <t>ALARM_PRIORITY_HIGH</t>
        </is>
      </c>
      <c r="R124" s="267" t="n">
        <v>110</v>
      </c>
      <c r="S124" s="267" t="inlineStr">
        <is>
          <t>FALSE</t>
        </is>
      </c>
      <c r="T124" s="267" t="inlineStr">
        <is>
          <t>TRUE</t>
        </is>
      </c>
      <c r="U124" s="267" t="inlineStr">
        <is>
          <t>TRUE</t>
        </is>
      </c>
      <c r="V124" s="267" t="inlineStr">
        <is>
          <t>TRUE</t>
        </is>
      </c>
      <c r="W124" s="267" t="inlineStr">
        <is>
          <t>FALSE</t>
        </is>
      </c>
      <c r="X124" s="267" t="inlineStr">
        <is>
          <t>TRUE</t>
        </is>
      </c>
      <c r="Y124" s="267" t="inlineStr">
        <is>
          <t>FALSE</t>
        </is>
      </c>
      <c r="Z124" s="267" t="inlineStr">
        <is>
          <t>FALSE</t>
        </is>
      </c>
      <c r="AA124" s="267" t="inlineStr">
        <is>
          <t>FALSE</t>
        </is>
      </c>
      <c r="AB124" s="267" t="inlineStr">
        <is>
          <t>FALSE</t>
        </is>
      </c>
      <c r="AC124" s="267" t="inlineStr">
        <is>
          <t>FALSE</t>
        </is>
      </c>
      <c r="AD124" s="267" t="inlineStr">
        <is>
          <t>TRUE</t>
        </is>
      </c>
      <c r="AE124" s="267" t="inlineStr">
        <is>
          <t>FALSE</t>
        </is>
      </c>
      <c r="AF124" s="267" t="inlineStr">
        <is>
          <t>FALSE</t>
        </is>
      </c>
      <c r="AG124" s="266" t="inlineStr">
        <is>
          <t>DG main primary heater voltage out of range</t>
        </is>
      </c>
      <c r="AH124" s="44" t="n"/>
    </row>
    <row customHeight="1" ht="75" r="125">
      <c r="A125" s="52" t="inlineStr">
        <is>
          <t>x</t>
        </is>
      </c>
      <c r="B125" s="52" t="inlineStr">
        <is>
          <t>PRS 863</t>
        </is>
      </c>
      <c r="C125" s="52" t="inlineStr">
        <is>
          <t>SA 362</t>
        </is>
      </c>
      <c r="E125" s="52" t="inlineStr">
        <is>
          <t>SRSDG 612</t>
        </is>
      </c>
      <c r="G125" s="266" t="inlineStr">
        <is>
          <t>DG</t>
        </is>
      </c>
      <c r="H125" s="266" t="inlineStr">
        <is>
          <t>Service Required: Dialysate Device</t>
        </is>
      </c>
      <c r="I125" s="44">
        <f>LEN(Table1[[#This Row],[Displayed Title ]])</f>
        <v/>
      </c>
      <c r="J125" s="54" t="inlineStr">
        <is>
          <t>A problem was detected with the dialysate device. \n-Treatment must be terminated.\n-Locate the ID code found in the bottom left corner of the alarm screen.\n-Call service to report the issue and schedule a repair.\n\nDG Fault: Prim Heater Sm Control</t>
        </is>
      </c>
      <c r="K125" s="44">
        <f>LEN(Table1[[#This Row],[ Displayed Instructions]])</f>
        <v/>
      </c>
      <c r="L125" s="266" t="inlineStr">
        <is>
          <t>DG small primary heater voltage out of range</t>
        </is>
      </c>
      <c r="M125" s="54" t="inlineStr">
        <is>
          <t>If the small primary heater's voltage is out of range.</t>
        </is>
      </c>
      <c r="N125" s="267" t="n">
        <v>122</v>
      </c>
      <c r="O125" s="56" t="inlineStr">
        <is>
          <t>ALARM_ID_DG_SMALL_PRIMARY_HEATER_VOLTAGE_OUT_OF_RANGE</t>
        </is>
      </c>
      <c r="P125" s="17">
        <f>ISNUMBER(SEARCH(G122,O122))</f>
        <v/>
      </c>
      <c r="Q125" s="267" t="inlineStr">
        <is>
          <t>ALARM_PRIORITY_HIGH</t>
        </is>
      </c>
      <c r="R125" s="267" t="n">
        <v>110</v>
      </c>
      <c r="S125" s="267" t="inlineStr">
        <is>
          <t>FALSE</t>
        </is>
      </c>
      <c r="T125" s="267" t="inlineStr">
        <is>
          <t>TRUE</t>
        </is>
      </c>
      <c r="U125" s="267" t="inlineStr">
        <is>
          <t>TRUE</t>
        </is>
      </c>
      <c r="V125" s="267" t="inlineStr">
        <is>
          <t>TRUE</t>
        </is>
      </c>
      <c r="W125" s="267" t="inlineStr">
        <is>
          <t>FALSE</t>
        </is>
      </c>
      <c r="X125" s="267" t="inlineStr">
        <is>
          <t>TRUE</t>
        </is>
      </c>
      <c r="Y125" s="267" t="inlineStr">
        <is>
          <t>FALSE</t>
        </is>
      </c>
      <c r="Z125" s="267" t="inlineStr">
        <is>
          <t>FALSE</t>
        </is>
      </c>
      <c r="AA125" s="267" t="inlineStr">
        <is>
          <t>FALSE</t>
        </is>
      </c>
      <c r="AB125" s="267" t="inlineStr">
        <is>
          <t>FALSE</t>
        </is>
      </c>
      <c r="AC125" s="267" t="inlineStr">
        <is>
          <t>FALSE</t>
        </is>
      </c>
      <c r="AD125" s="267" t="inlineStr">
        <is>
          <t>TRUE</t>
        </is>
      </c>
      <c r="AE125" s="267" t="inlineStr">
        <is>
          <t>FALSE</t>
        </is>
      </c>
      <c r="AF125" s="267" t="inlineStr">
        <is>
          <t>FALSE</t>
        </is>
      </c>
      <c r="AG125" s="266" t="inlineStr">
        <is>
          <t>DG small primary heater voltage out of range</t>
        </is>
      </c>
      <c r="AH125" s="44" t="n"/>
    </row>
    <row customHeight="1" ht="75" r="126">
      <c r="A126" s="52" t="inlineStr">
        <is>
          <t>x</t>
        </is>
      </c>
      <c r="B126" s="52" t="inlineStr">
        <is>
          <t>PRS 863</t>
        </is>
      </c>
      <c r="C126" s="52" t="inlineStr">
        <is>
          <t>SA 361</t>
        </is>
      </c>
      <c r="E126" s="52" t="inlineStr">
        <is>
          <t>SRSDG 613</t>
        </is>
      </c>
      <c r="G126" s="266" t="inlineStr">
        <is>
          <t>DG</t>
        </is>
      </c>
      <c r="H126" s="266" t="inlineStr">
        <is>
          <t>Service Required: Dialysate Device</t>
        </is>
      </c>
      <c r="I126" s="44">
        <f>LEN(Table1[[#This Row],[Displayed Title ]])</f>
        <v/>
      </c>
      <c r="J126" s="54" t="inlineStr">
        <is>
          <t>A problem was detected with the dialysate device. \n-Treatment must be terminated.\n-Locate the ID code found in the bottom left corner of the alarm screen.\n-Call service to report the issue and schedule a repair.\n\nDG Fault: Trimmer Heater Control</t>
        </is>
      </c>
      <c r="K126" s="44">
        <f>LEN(Table1[[#This Row],[ Displayed Instructions]])</f>
        <v/>
      </c>
      <c r="L126" s="266" t="inlineStr">
        <is>
          <t>DG trimmer heater voltage out of range</t>
        </is>
      </c>
      <c r="M126" s="266" t="inlineStr">
        <is>
          <t>If the trimmer voltage is out of range.</t>
        </is>
      </c>
      <c r="N126" s="267" t="n">
        <v>123</v>
      </c>
      <c r="O126" s="267" t="inlineStr">
        <is>
          <t>ALARM_ID_DG_TRIMMER_HEATER_VOLTAGE_OUT_OF_RANGE</t>
        </is>
      </c>
      <c r="P126" s="15">
        <f>ISNUMBER(SEARCH(G123,O123))</f>
        <v/>
      </c>
      <c r="Q126" s="267" t="inlineStr">
        <is>
          <t>ALARM_PRIORITY_HIGH</t>
        </is>
      </c>
      <c r="R126" s="267" t="n">
        <v>110</v>
      </c>
      <c r="S126" s="267" t="inlineStr">
        <is>
          <t>FALSE</t>
        </is>
      </c>
      <c r="T126" s="267" t="inlineStr">
        <is>
          <t>TRUE</t>
        </is>
      </c>
      <c r="U126" s="267" t="inlineStr">
        <is>
          <t>TRUE</t>
        </is>
      </c>
      <c r="V126" s="267" t="inlineStr">
        <is>
          <t>TRUE</t>
        </is>
      </c>
      <c r="W126" s="267" t="inlineStr">
        <is>
          <t>FALSE</t>
        </is>
      </c>
      <c r="X126" s="267" t="inlineStr">
        <is>
          <t>TRUE</t>
        </is>
      </c>
      <c r="Y126" s="267" t="inlineStr">
        <is>
          <t>FALSE</t>
        </is>
      </c>
      <c r="Z126" s="267" t="inlineStr">
        <is>
          <t>FALSE</t>
        </is>
      </c>
      <c r="AA126" s="267" t="inlineStr">
        <is>
          <t>FALSE</t>
        </is>
      </c>
      <c r="AB126" s="267" t="inlineStr">
        <is>
          <t>FALSE</t>
        </is>
      </c>
      <c r="AC126" s="267" t="inlineStr">
        <is>
          <t>FALSE</t>
        </is>
      </c>
      <c r="AD126" s="267" t="inlineStr">
        <is>
          <t>TRUE</t>
        </is>
      </c>
      <c r="AE126" s="267" t="inlineStr">
        <is>
          <t>FALSE</t>
        </is>
      </c>
      <c r="AF126" s="267" t="inlineStr">
        <is>
          <t>FALSE</t>
        </is>
      </c>
      <c r="AG126" s="266" t="inlineStr">
        <is>
          <t>DG trimmer heater voltage out of range</t>
        </is>
      </c>
      <c r="AH126" s="44" t="n"/>
    </row>
    <row customHeight="1" ht="45" r="127">
      <c r="A127" t="inlineStr">
        <is>
          <t>x</t>
        </is>
      </c>
      <c r="B127" s="52" t="inlineStr">
        <is>
          <t>PRS 390</t>
        </is>
      </c>
      <c r="D127" s="52" t="inlineStr">
        <is>
          <t>SRSHD 954</t>
        </is>
      </c>
      <c r="G127" s="266" t="inlineStr">
        <is>
          <t>HD</t>
        </is>
      </c>
      <c r="H127" s="266" t="inlineStr">
        <is>
          <t>Blood Pump Stop Time Exceeded</t>
        </is>
      </c>
      <c r="I127" s="44">
        <f>LEN(Table1[[#This Row],[Displayed Title ]])</f>
        <v/>
      </c>
      <c r="J127" s="54" t="inlineStr">
        <is>
          <t>The blood pump has been off for too long.\n-  Treatment must be terminated without rinseback.\n\nBlood Stop: Blood Clot Risk</t>
        </is>
      </c>
      <c r="K127" s="46">
        <f>LEN(Table1[[#This Row],[ Displayed Instructions]])</f>
        <v/>
      </c>
      <c r="L127" s="54" t="inlineStr">
        <is>
          <t>HD end of treatment alarm (high priority - user still not acting to end treatment)</t>
        </is>
      </c>
      <c r="M127" s="266" t="inlineStr">
        <is>
          <t>In treatment end paused state for &gt; 5 minutes.</t>
        </is>
      </c>
      <c r="N127" s="267" t="n">
        <v>124</v>
      </c>
      <c r="O127" s="267" t="inlineStr">
        <is>
          <t>ALARM_ID_HD_END_OF_TREATMENT_HIGH</t>
        </is>
      </c>
      <c r="P127" s="15">
        <f>ISNUMBER(SEARCH(G124,O124))</f>
        <v/>
      </c>
      <c r="Q127" s="267" t="inlineStr">
        <is>
          <t>ALARM_PRIORITY_HIGH</t>
        </is>
      </c>
      <c r="R127" s="267" t="n">
        <v>11</v>
      </c>
      <c r="S127" s="267" t="inlineStr">
        <is>
          <t>FALSE</t>
        </is>
      </c>
      <c r="T127" s="267" t="inlineStr">
        <is>
          <t>FALSE</t>
        </is>
      </c>
      <c r="U127" s="267" t="inlineStr">
        <is>
          <t>TRUE</t>
        </is>
      </c>
      <c r="V127" s="267" t="inlineStr">
        <is>
          <t>TRUE</t>
        </is>
      </c>
      <c r="W127" s="267" t="inlineStr">
        <is>
          <t>FALSE</t>
        </is>
      </c>
      <c r="X127" s="267" t="inlineStr">
        <is>
          <t>TRUE</t>
        </is>
      </c>
      <c r="Y127" s="267" t="inlineStr">
        <is>
          <t>TRUE</t>
        </is>
      </c>
      <c r="Z127" s="267" t="inlineStr">
        <is>
          <t>FALSE</t>
        </is>
      </c>
      <c r="AA127" s="267" t="inlineStr">
        <is>
          <t>FALSE</t>
        </is>
      </c>
      <c r="AB127" s="267" t="inlineStr">
        <is>
          <t>FALSE</t>
        </is>
      </c>
      <c r="AC127" s="267" t="inlineStr">
        <is>
          <t>TRUE</t>
        </is>
      </c>
      <c r="AD127" s="267" t="inlineStr">
        <is>
          <t>TRUE</t>
        </is>
      </c>
      <c r="AE127" s="267" t="inlineStr">
        <is>
          <t>FALSE</t>
        </is>
      </c>
      <c r="AF127" s="267" t="inlineStr">
        <is>
          <t>FALSE</t>
        </is>
      </c>
      <c r="AG127" s="54" t="inlineStr">
        <is>
          <t>HD end of treatment alarm (high priority - user still not acting to end treatment)</t>
        </is>
      </c>
      <c r="AH127" s="44" t="n"/>
    </row>
    <row customHeight="1" ht="45" r="128">
      <c r="A128" t="inlineStr">
        <is>
          <t>x</t>
        </is>
      </c>
      <c r="B128" s="52" t="inlineStr">
        <is>
          <t>PRS 390</t>
        </is>
      </c>
      <c r="D128" s="52" t="inlineStr">
        <is>
          <t>SRSHD 948</t>
        </is>
      </c>
      <c r="G128" s="266" t="inlineStr">
        <is>
          <t>HD</t>
        </is>
      </c>
      <c r="H128" s="266" t="inlineStr">
        <is>
          <t>Blood Pump Stop Time Exceeded</t>
        </is>
      </c>
      <c r="I128" s="44">
        <f>LEN(Table1[[#This Row],[Displayed Title ]])</f>
        <v/>
      </c>
      <c r="J128" s="54" t="inlineStr">
        <is>
          <t>The blood pump has been off for too long.\n-  Treatment must be terminated without rinseback.\n\nBlood Stop: Blood Clot Risk</t>
        </is>
      </c>
      <c r="K128" s="46">
        <f>LEN(Table1[[#This Row],[ Displayed Instructions]])</f>
        <v/>
      </c>
      <c r="L128" s="54" t="inlineStr">
        <is>
          <t>Blood sitting too long after treatment stopped by user alarm (&gt; 5 min)</t>
        </is>
      </c>
      <c r="M128" s="54" t="inlineStr">
        <is>
          <t>If in treatment stop sub mode when blood is in the tubing, the blood sitting counter exceeded 5 minutes.</t>
        </is>
      </c>
      <c r="N128" s="267" t="n">
        <v>125</v>
      </c>
      <c r="O128" s="267" t="inlineStr">
        <is>
          <t>ALARM_ID_HD_TREATMENT_STOPPED_NO_RINSEBACK</t>
        </is>
      </c>
      <c r="P128" s="15">
        <f>ISNUMBER(SEARCH(G125,O125))</f>
        <v/>
      </c>
      <c r="Q128" s="267" t="inlineStr">
        <is>
          <t>ALARM_PRIORITY_HIGH</t>
        </is>
      </c>
      <c r="R128" s="267" t="n">
        <v>11</v>
      </c>
      <c r="S128" s="267" t="inlineStr">
        <is>
          <t>FALSE</t>
        </is>
      </c>
      <c r="T128" s="267" t="inlineStr">
        <is>
          <t>FALSE</t>
        </is>
      </c>
      <c r="U128" s="267" t="inlineStr">
        <is>
          <t>TRUE</t>
        </is>
      </c>
      <c r="V128" s="267" t="inlineStr">
        <is>
          <t>TRUE</t>
        </is>
      </c>
      <c r="W128" s="267" t="inlineStr">
        <is>
          <t>FALSE</t>
        </is>
      </c>
      <c r="X128" s="267" t="inlineStr">
        <is>
          <t>TRUE</t>
        </is>
      </c>
      <c r="Y128" s="267" t="inlineStr">
        <is>
          <t>TRUE</t>
        </is>
      </c>
      <c r="Z128" s="267" t="inlineStr">
        <is>
          <t>FALSE</t>
        </is>
      </c>
      <c r="AA128" s="267" t="inlineStr">
        <is>
          <t>FALSE</t>
        </is>
      </c>
      <c r="AB128" s="267" t="inlineStr">
        <is>
          <t>FALSE</t>
        </is>
      </c>
      <c r="AC128" s="267" t="inlineStr">
        <is>
          <t>TRUE</t>
        </is>
      </c>
      <c r="AD128" s="267" t="inlineStr">
        <is>
          <t>TRUE</t>
        </is>
      </c>
      <c r="AE128" s="267" t="inlineStr">
        <is>
          <t>FALSE</t>
        </is>
      </c>
      <c r="AF128" s="267" t="inlineStr">
        <is>
          <t>FALSE</t>
        </is>
      </c>
      <c r="AG128" s="54" t="inlineStr">
        <is>
          <t>HD blood sitting too long after treatment stopped by user alarm (&gt;5 min)</t>
        </is>
      </c>
      <c r="AH128" s="44" t="n"/>
    </row>
    <row customHeight="1" ht="45" r="129">
      <c r="A129" s="52" t="inlineStr">
        <is>
          <t>x</t>
        </is>
      </c>
      <c r="B129" s="52" t="inlineStr">
        <is>
          <t>PRS 387</t>
        </is>
      </c>
      <c r="D129" s="52" t="inlineStr">
        <is>
          <t>SRSHD 925</t>
        </is>
      </c>
      <c r="G129" s="266" t="inlineStr">
        <is>
          <t>HD</t>
        </is>
      </c>
      <c r="H129" s="266" t="inlineStr">
        <is>
          <t>Blood Leak</t>
        </is>
      </c>
      <c r="I129" s="44">
        <f>LEN(Table1[[#This Row],[Displayed Title ]])</f>
        <v/>
      </c>
      <c r="J129" s="54" t="inlineStr">
        <is>
          <t>A blood leak has been detected. \n-Treatment must be terminated without rinseback.\n\nBlood Stop: Dialyzer Blood Leak</t>
        </is>
      </c>
      <c r="K129" s="46">
        <f>LEN(Table1[[#This Row],[ Displayed Instructions]])</f>
        <v/>
      </c>
      <c r="L129" s="266" t="inlineStr">
        <is>
          <t>HD blood leak detected alarm</t>
        </is>
      </c>
      <c r="M129" s="54" t="inlineStr">
        <is>
          <t>If the blood leak is detected based on the blood leak status reported by the sensor.</t>
        </is>
      </c>
      <c r="N129" s="267" t="n">
        <v>126</v>
      </c>
      <c r="O129" s="267" t="inlineStr">
        <is>
          <t>ALARM_ID_HD_BLOOD_LEAK_DETECTED</t>
        </is>
      </c>
      <c r="P129" s="15">
        <f>ISNUMBER(SEARCH(G126,O126))</f>
        <v/>
      </c>
      <c r="Q129" s="267" t="inlineStr">
        <is>
          <t>ALARM_PRIORITY_HIGH</t>
        </is>
      </c>
      <c r="R129" s="267" t="n">
        <v>150</v>
      </c>
      <c r="S129" s="267" t="inlineStr">
        <is>
          <t>FALSE</t>
        </is>
      </c>
      <c r="T129" s="267" t="inlineStr">
        <is>
          <t>FALSE</t>
        </is>
      </c>
      <c r="U129" s="267" t="inlineStr">
        <is>
          <t>TRUE</t>
        </is>
      </c>
      <c r="V129" s="267" t="inlineStr">
        <is>
          <t>TRUE</t>
        </is>
      </c>
      <c r="W129" s="267" t="inlineStr">
        <is>
          <t>FALSE</t>
        </is>
      </c>
      <c r="X129" s="267" t="inlineStr">
        <is>
          <t>TRUE</t>
        </is>
      </c>
      <c r="Y129" s="267" t="inlineStr">
        <is>
          <t>TRUE</t>
        </is>
      </c>
      <c r="Z129" s="267" t="inlineStr">
        <is>
          <t>FALSE</t>
        </is>
      </c>
      <c r="AA129" s="267" t="inlineStr">
        <is>
          <t>FALSE</t>
        </is>
      </c>
      <c r="AB129" s="267" t="inlineStr">
        <is>
          <t>TRUE</t>
        </is>
      </c>
      <c r="AC129" s="267" t="inlineStr">
        <is>
          <t>TRUE</t>
        </is>
      </c>
      <c r="AD129" s="267" t="inlineStr">
        <is>
          <t>TRUE</t>
        </is>
      </c>
      <c r="AE129" s="267" t="inlineStr">
        <is>
          <t>FALSE</t>
        </is>
      </c>
      <c r="AF129" s="267" t="inlineStr">
        <is>
          <t>TRUE</t>
        </is>
      </c>
      <c r="AG129" s="266" t="inlineStr">
        <is>
          <t>HD blood leak detected alarm</t>
        </is>
      </c>
      <c r="AH129" s="44" t="n"/>
    </row>
    <row customHeight="1" ht="105" r="130">
      <c r="A130" s="24" t="inlineStr">
        <is>
          <t>meeting to discuss - see eliza's email on changes to venous/arterial alarms</t>
        </is>
      </c>
      <c r="D130" s="52" t="inlineStr">
        <is>
          <t>SRSHD 911</t>
        </is>
      </c>
      <c r="G130" s="266" t="inlineStr">
        <is>
          <t>HD</t>
        </is>
      </c>
      <c r="H130" s="266" t="inlineStr">
        <is>
          <t>Low Venous Pressure</t>
        </is>
      </c>
      <c r="I130" s="44">
        <f>LEN(Table1[[#This Row],[Displayed Title ]])</f>
        <v/>
      </c>
      <c r="J130" s="54" t="inlineStr">
        <is>
          <t>Venous pressure is low.\n- Ensure venous access connections are properly secured.  \n-If there has been an access disconnection or needle dislodgement, \nfollow facility policy to address and terminate treatment without rinseback. \n-If access connections are properly secured, \npress RESUME to continue treatment.\n\nBlood Stop: Venous Pres. Low</t>
        </is>
      </c>
      <c r="K130" s="46">
        <f>LEN(Table1[[#This Row],[ Displayed Instructions]])</f>
        <v/>
      </c>
      <c r="L130" s="266" t="inlineStr">
        <is>
          <t>Venous pressure too low during treatment</t>
        </is>
      </c>
      <c r="M130" s="54" t="inlineStr">
        <is>
          <t>If the venous pressure &lt; TREATMENT_PARAM_VEN_PRESSURE_LOW_LIMIT.  Or expanded pressure limits based on mode of operation.</t>
        </is>
      </c>
      <c r="N130" s="267" t="n">
        <v>127</v>
      </c>
      <c r="O130" s="267" t="inlineStr">
        <is>
          <t>ALARM_ID_HD_VENOUS_PRESSURE_LOW</t>
        </is>
      </c>
      <c r="P130" s="15">
        <f>ISNUMBER(SEARCH(G127,O127))</f>
        <v/>
      </c>
      <c r="Q130" s="267" t="inlineStr">
        <is>
          <t>ALARM_PRIORITY_HIGH</t>
        </is>
      </c>
      <c r="R130" s="267" t="n">
        <v>200</v>
      </c>
      <c r="S130" s="267" t="inlineStr">
        <is>
          <t>FALSE</t>
        </is>
      </c>
      <c r="T130" s="267" t="inlineStr">
        <is>
          <t>FALSE</t>
        </is>
      </c>
      <c r="U130" s="267" t="inlineStr">
        <is>
          <t>TRUE</t>
        </is>
      </c>
      <c r="V130" s="267" t="inlineStr">
        <is>
          <t>TRUE</t>
        </is>
      </c>
      <c r="W130" s="267" t="inlineStr">
        <is>
          <t>FALSE</t>
        </is>
      </c>
      <c r="X130" s="267" t="inlineStr">
        <is>
          <t>FALSE</t>
        </is>
      </c>
      <c r="Y130" s="267" t="inlineStr">
        <is>
          <t>FALSE</t>
        </is>
      </c>
      <c r="Z130" s="267" t="inlineStr">
        <is>
          <t>FALSE</t>
        </is>
      </c>
      <c r="AA130" s="267" t="inlineStr">
        <is>
          <t>FALSE</t>
        </is>
      </c>
      <c r="AB130" s="267" t="inlineStr">
        <is>
          <t>TRUE</t>
        </is>
      </c>
      <c r="AC130" s="267" t="inlineStr">
        <is>
          <t>TRUE</t>
        </is>
      </c>
      <c r="AD130" s="267" t="inlineStr">
        <is>
          <t>FALSE</t>
        </is>
      </c>
      <c r="AE130" s="267" t="inlineStr">
        <is>
          <t>FALSE</t>
        </is>
      </c>
      <c r="AF130" s="267" t="inlineStr">
        <is>
          <t>TRUE</t>
        </is>
      </c>
      <c r="AG130" s="266" t="inlineStr">
        <is>
          <t>HD venous pressure too low during treatment</t>
        </is>
      </c>
      <c r="AH130" s="44" t="n"/>
    </row>
    <row customHeight="1" ht="60" r="131">
      <c r="A131" t="inlineStr">
        <is>
          <t>x</t>
        </is>
      </c>
      <c r="B131" s="52" t="inlineStr">
        <is>
          <t>PRS 494</t>
        </is>
      </c>
      <c r="C131" s="52" t="inlineStr">
        <is>
          <t>SA 506</t>
        </is>
      </c>
      <c r="D131" s="52" t="inlineStr">
        <is>
          <t>SRSHD 919</t>
        </is>
      </c>
      <c r="G131" s="266" t="inlineStr">
        <is>
          <t>HD</t>
        </is>
      </c>
      <c r="H131" s="266" t="inlineStr">
        <is>
          <t>Venous Air Detected</t>
        </is>
      </c>
      <c r="I131" s="44">
        <f>LEN(Table1[[#This Row],[Displayed Title ]])</f>
        <v/>
      </c>
      <c r="J131" s="54" t="inlineStr">
        <is>
          <t>Air detected in the venous air trap.\n- Confirm arterial access placement and confirm connections are secure.\n- Treatment must be terminated without rinseback.\n\nBlood Stop: Venous Air Bubble</t>
        </is>
      </c>
      <c r="K131" s="46">
        <f>LEN(Table1[[#This Row],[ Displayed Instructions]])</f>
        <v/>
      </c>
      <c r="L131" s="266" t="inlineStr">
        <is>
          <t>HD venous air bubble detected alarm</t>
        </is>
      </c>
      <c r="M131" s="266" t="inlineStr">
        <is>
          <t>If bubbles are detected during the treatment.</t>
        </is>
      </c>
      <c r="N131" s="267" t="n">
        <v>128</v>
      </c>
      <c r="O131" s="267" t="inlineStr">
        <is>
          <t>ALARM_ID_HD_VENOUS_BUBBLE_DETECTED</t>
        </is>
      </c>
      <c r="P131" s="15">
        <f>ISNUMBER(SEARCH(G128,O128))</f>
        <v/>
      </c>
      <c r="Q131" s="267" t="inlineStr">
        <is>
          <t>ALARM_PRIORITY_HIGH</t>
        </is>
      </c>
      <c r="R131" s="267" t="n">
        <v>12</v>
      </c>
      <c r="S131" s="267" t="inlineStr">
        <is>
          <t>FALSE</t>
        </is>
      </c>
      <c r="T131" s="267" t="inlineStr">
        <is>
          <t>FALSE</t>
        </is>
      </c>
      <c r="U131" s="267" t="inlineStr">
        <is>
          <t>TRUE</t>
        </is>
      </c>
      <c r="V131" s="267" t="inlineStr">
        <is>
          <t>TRUE</t>
        </is>
      </c>
      <c r="W131" s="267" t="inlineStr">
        <is>
          <t>FALSE</t>
        </is>
      </c>
      <c r="X131" s="267" t="inlineStr">
        <is>
          <t>TRUE</t>
        </is>
      </c>
      <c r="Y131" s="267" t="inlineStr">
        <is>
          <t>TRUE</t>
        </is>
      </c>
      <c r="Z131" s="267" t="inlineStr">
        <is>
          <t>FALSE</t>
        </is>
      </c>
      <c r="AA131" s="267" t="inlineStr">
        <is>
          <t>FALSE</t>
        </is>
      </c>
      <c r="AB131" s="267" t="inlineStr">
        <is>
          <t>TRUE</t>
        </is>
      </c>
      <c r="AC131" s="267" t="inlineStr">
        <is>
          <t>TRUE</t>
        </is>
      </c>
      <c r="AD131" s="267" t="inlineStr">
        <is>
          <t>TRUE</t>
        </is>
      </c>
      <c r="AE131" s="267" t="inlineStr">
        <is>
          <t>FALSE</t>
        </is>
      </c>
      <c r="AF131" s="267" t="inlineStr">
        <is>
          <t>TRUE</t>
        </is>
      </c>
      <c r="AG131" s="266" t="inlineStr">
        <is>
          <t>HD venous air bubble detected alarm</t>
        </is>
      </c>
      <c r="AH131" s="44" t="n"/>
    </row>
    <row customHeight="1" ht="60" r="132">
      <c r="A132" t="inlineStr">
        <is>
          <t>x</t>
        </is>
      </c>
      <c r="B132" s="52" t="inlineStr">
        <is>
          <t>PRS 494</t>
        </is>
      </c>
      <c r="C132" s="52" t="inlineStr">
        <is>
          <t>SA 507</t>
        </is>
      </c>
      <c r="D132" s="52" t="inlineStr">
        <is>
          <t>SRSHD 921</t>
        </is>
      </c>
      <c r="G132" s="266" t="inlineStr"/>
      <c r="H132" s="266" t="inlineStr"/>
      <c r="I132" s="44">
        <f>LEN(Table1[[#This Row],[Displayed Title ]])</f>
        <v/>
      </c>
      <c r="J132" s="266" t="inlineStr">
        <is>
          <t>\n\n</t>
        </is>
      </c>
      <c r="K132" s="46">
        <f>LEN(Table1[[#This Row],[ Displayed Instructions]])</f>
        <v/>
      </c>
      <c r="L132" s="266" t="inlineStr"/>
      <c r="M132" s="266" t="inlineStr"/>
      <c r="N132" s="267" t="n">
        <v>129</v>
      </c>
      <c r="O132" s="267" t="inlineStr">
        <is>
          <t>ALARM_ID_AVAILABLE_17</t>
        </is>
      </c>
      <c r="P132" s="15">
        <f>ISNUMBER(SEARCH(G129,O129))</f>
        <v/>
      </c>
      <c r="Q132" s="267" t="inlineStr">
        <is>
          <t>ALARM_PRIORITY_LOW</t>
        </is>
      </c>
      <c r="R132" s="267" t="n">
        <v>999</v>
      </c>
      <c r="S132" s="267" t="inlineStr">
        <is>
          <t>FALSE</t>
        </is>
      </c>
      <c r="T132" s="267" t="inlineStr">
        <is>
          <t>FALSE</t>
        </is>
      </c>
      <c r="U132" s="267" t="inlineStr">
        <is>
          <t>FALSE</t>
        </is>
      </c>
      <c r="V132" s="267" t="inlineStr">
        <is>
          <t>FALSE</t>
        </is>
      </c>
      <c r="W132" s="267" t="inlineStr">
        <is>
          <t>FALSE</t>
        </is>
      </c>
      <c r="X132" s="267" t="inlineStr">
        <is>
          <t>FALSE</t>
        </is>
      </c>
      <c r="Y132" s="267" t="inlineStr">
        <is>
          <t>FALSE</t>
        </is>
      </c>
      <c r="Z132" s="267" t="inlineStr">
        <is>
          <t>FALSE</t>
        </is>
      </c>
      <c r="AA132" s="267" t="inlineStr">
        <is>
          <t>FALSE</t>
        </is>
      </c>
      <c r="AB132" s="267" t="inlineStr">
        <is>
          <t>FALSE</t>
        </is>
      </c>
      <c r="AC132" s="267" t="inlineStr">
        <is>
          <t>FALSE</t>
        </is>
      </c>
      <c r="AD132" s="267" t="inlineStr">
        <is>
          <t>FALSE</t>
        </is>
      </c>
      <c r="AE132" s="267" t="inlineStr">
        <is>
          <t>FALSE</t>
        </is>
      </c>
      <c r="AF132" s="267" t="inlineStr">
        <is>
          <t>FALSE</t>
        </is>
      </c>
      <c r="AG132" s="266" t="inlineStr">
        <is>
          <t>Available for use</t>
        </is>
      </c>
      <c r="AH132" s="44" t="n"/>
    </row>
    <row customHeight="1" ht="90" r="133">
      <c r="A133" s="24" t="inlineStr">
        <is>
          <t>meeting to discuss - see eliza's email on changes to venous/arterial alarms</t>
        </is>
      </c>
      <c r="D133" s="52" t="inlineStr">
        <is>
          <t>SRSHD 913</t>
        </is>
      </c>
      <c r="G133" s="266" t="inlineStr">
        <is>
          <t>HD</t>
        </is>
      </c>
      <c r="H133" s="266" t="inlineStr">
        <is>
          <t>High Venous Pressure</t>
        </is>
      </c>
      <c r="I133" s="44">
        <f>LEN(Table1[[#This Row],[Displayed Title ]])</f>
        <v/>
      </c>
      <c r="J133" s="54" t="inlineStr">
        <is>
          <t>Venous pressure is high. \n- Check venous bloodlines for kinks or clamps.\n- Check needle placement and/or access position.\n-Resolve access issues, if applicable.\n- If clots are present, end treatment without rinseback.\n\nBlood Stop: Venous Pres. High</t>
        </is>
      </c>
      <c r="K133" s="46">
        <f>LEN(Table1[[#This Row],[ Displayed Instructions]])</f>
        <v/>
      </c>
      <c r="L133" s="266" t="inlineStr">
        <is>
          <t>Venous pressure too high during treatment</t>
        </is>
      </c>
      <c r="M133" s="54" t="inlineStr">
        <is>
          <t>If the venous pressure &gt;  TREATMENT_PARAM_VEN_PRESSURE_HIGH_LIMIT.  Or expanded pressure limits based on mode of operation.</t>
        </is>
      </c>
      <c r="N133" s="267" t="n">
        <v>130</v>
      </c>
      <c r="O133" s="267" t="inlineStr">
        <is>
          <t>ALARM_ID_HD_VENOUS_PRESSURE_HIGH</t>
        </is>
      </c>
      <c r="P133" s="15">
        <f>ISNUMBER(SEARCH(G130,O130))</f>
        <v/>
      </c>
      <c r="Q133" s="267" t="inlineStr">
        <is>
          <t>ALARM_PRIORITY_HIGH</t>
        </is>
      </c>
      <c r="R133" s="267" t="n">
        <v>201</v>
      </c>
      <c r="S133" s="267" t="inlineStr">
        <is>
          <t>FALSE</t>
        </is>
      </c>
      <c r="T133" s="267" t="inlineStr">
        <is>
          <t>FALSE</t>
        </is>
      </c>
      <c r="U133" s="267" t="inlineStr">
        <is>
          <t>TRUE</t>
        </is>
      </c>
      <c r="V133" s="267" t="inlineStr">
        <is>
          <t>TRUE</t>
        </is>
      </c>
      <c r="W133" s="267" t="inlineStr">
        <is>
          <t>FALSE</t>
        </is>
      </c>
      <c r="X133" s="267" t="inlineStr">
        <is>
          <t>FALSE</t>
        </is>
      </c>
      <c r="Y133" s="267" t="inlineStr">
        <is>
          <t>FALSE</t>
        </is>
      </c>
      <c r="Z133" s="267" t="inlineStr">
        <is>
          <t>FALSE</t>
        </is>
      </c>
      <c r="AA133" s="267" t="inlineStr">
        <is>
          <t>FALSE</t>
        </is>
      </c>
      <c r="AB133" s="267" t="inlineStr">
        <is>
          <t>TRUE</t>
        </is>
      </c>
      <c r="AC133" s="267" t="inlineStr">
        <is>
          <t>TRUE</t>
        </is>
      </c>
      <c r="AD133" s="267" t="inlineStr">
        <is>
          <t>FALSE</t>
        </is>
      </c>
      <c r="AE133" s="267" t="inlineStr">
        <is>
          <t>FALSE</t>
        </is>
      </c>
      <c r="AF133" s="267" t="inlineStr">
        <is>
          <t>TRUE</t>
        </is>
      </c>
      <c r="AG133" s="266" t="inlineStr">
        <is>
          <t>HD venous pressure too high during treatment</t>
        </is>
      </c>
      <c r="AH133" s="44" t="n"/>
    </row>
    <row customHeight="1" ht="105" r="134">
      <c r="A134" s="24" t="inlineStr">
        <is>
          <t>meeting to discuss - see eliza's email on changes to venous/arterial alarms</t>
        </is>
      </c>
      <c r="D134" s="52" t="inlineStr">
        <is>
          <t>SRSHD 915</t>
        </is>
      </c>
      <c r="G134" s="266" t="inlineStr">
        <is>
          <t>HD</t>
        </is>
      </c>
      <c r="H134" s="266" t="inlineStr">
        <is>
          <t>Low Arterial Pressure</t>
        </is>
      </c>
      <c r="I134" s="44">
        <f>LEN(Table1[[#This Row],[Displayed Title ]])</f>
        <v/>
      </c>
      <c r="J134" s="54" t="inlineStr">
        <is>
          <t>Arterial pressure is low.\n-  Inspect arterial bloodlines for kinks or clamps.\n- Check needle placement or access position.\n- Resolve access issues, if applicable.\n- If clots are present, end treatment without rinseback.\n\nBlood Stop: Arterial Pres. Low</t>
        </is>
      </c>
      <c r="K134" s="46">
        <f>LEN(Table1[[#This Row],[ Displayed Instructions]])</f>
        <v/>
      </c>
      <c r="L134" s="266" t="inlineStr">
        <is>
          <t>Arterial pressure too low during treatment</t>
        </is>
      </c>
      <c r="M134" s="54" t="inlineStr">
        <is>
          <t>If the arterial pressure &lt; TREATMENT_PARAM_ART_PRESSURE_LOW_LIMIT.  Or expanded pressure limits based on mode of operation.</t>
        </is>
      </c>
      <c r="N134" s="267" t="n">
        <v>131</v>
      </c>
      <c r="O134" s="267" t="inlineStr">
        <is>
          <t>ALARM_ID_HD_ARTERIAL_PRESSURE_LOW</t>
        </is>
      </c>
      <c r="P134" s="15">
        <f>ISNUMBER(SEARCH(G131,O131))</f>
        <v/>
      </c>
      <c r="Q134" s="267" t="inlineStr">
        <is>
          <t>ALARM_PRIORITY_HIGH</t>
        </is>
      </c>
      <c r="R134" s="267" t="n">
        <v>202</v>
      </c>
      <c r="S134" s="267" t="inlineStr">
        <is>
          <t>FALSE</t>
        </is>
      </c>
      <c r="T134" s="267" t="inlineStr">
        <is>
          <t>FALSE</t>
        </is>
      </c>
      <c r="U134" s="267" t="inlineStr">
        <is>
          <t>TRUE</t>
        </is>
      </c>
      <c r="V134" s="267" t="inlineStr">
        <is>
          <t>TRUE</t>
        </is>
      </c>
      <c r="W134" s="267" t="inlineStr">
        <is>
          <t>FALSE</t>
        </is>
      </c>
      <c r="X134" s="267" t="inlineStr">
        <is>
          <t>FALSE</t>
        </is>
      </c>
      <c r="Y134" s="267" t="inlineStr">
        <is>
          <t>FALSE</t>
        </is>
      </c>
      <c r="Z134" s="267" t="inlineStr">
        <is>
          <t>FALSE</t>
        </is>
      </c>
      <c r="AA134" s="267" t="inlineStr">
        <is>
          <t>FALSE</t>
        </is>
      </c>
      <c r="AB134" s="267" t="inlineStr">
        <is>
          <t>TRUE</t>
        </is>
      </c>
      <c r="AC134" s="267" t="inlineStr">
        <is>
          <t>TRUE</t>
        </is>
      </c>
      <c r="AD134" s="267" t="inlineStr">
        <is>
          <t>FALSE</t>
        </is>
      </c>
      <c r="AE134" s="267" t="inlineStr">
        <is>
          <t>FALSE</t>
        </is>
      </c>
      <c r="AF134" s="267" t="inlineStr">
        <is>
          <t>TRUE</t>
        </is>
      </c>
      <c r="AG134" s="266" t="inlineStr">
        <is>
          <t>HD arterial pressure too low during treatment</t>
        </is>
      </c>
      <c r="AH134" s="44" t="n"/>
    </row>
    <row customHeight="1" ht="105" r="135">
      <c r="A135" s="24" t="inlineStr">
        <is>
          <t>meeting to discuss - see eliza's email on changes to venous/arterial alarms</t>
        </is>
      </c>
      <c r="D135" s="52" t="inlineStr">
        <is>
          <t>SRSHD 917</t>
        </is>
      </c>
      <c r="G135" s="266" t="inlineStr">
        <is>
          <t>HD</t>
        </is>
      </c>
      <c r="H135" s="266" t="inlineStr">
        <is>
          <t>High Arterial Pressure</t>
        </is>
      </c>
      <c r="I135" s="44">
        <f>LEN(Table1[[#This Row],[Displayed Title ]])</f>
        <v/>
      </c>
      <c r="J135" s="54" t="inlineStr">
        <is>
          <t>Arterial pressure is high.\n- Ensure arterial access connections are properly secured.\n- Check needle placement and/or access position.\n-Resolve access issues if applicable.\n- If clots are present, end treatment without rinseback.\n\nBlood Stop: Arterial Pres. High</t>
        </is>
      </c>
      <c r="K135" s="46">
        <f>LEN(Table1[[#This Row],[ Displayed Instructions]])</f>
        <v/>
      </c>
      <c r="L135" s="266" t="inlineStr">
        <is>
          <t>Arterial pressure too high during treatment</t>
        </is>
      </c>
      <c r="M135" s="54" t="inlineStr">
        <is>
          <t>If the arterial pressure &gt; TREATMENT_PARAM_ART_PRESSURE_HIGH_LIMIT.  Or expanded pressure limits based on mode of operation.</t>
        </is>
      </c>
      <c r="N135" s="267" t="n">
        <v>132</v>
      </c>
      <c r="O135" s="267" t="inlineStr">
        <is>
          <t>ALARM_ID_HD_ARTERIAL_PRESSURE_HIGH</t>
        </is>
      </c>
      <c r="P135" s="15">
        <f>ISNUMBER(SEARCH(G132,O132))</f>
        <v/>
      </c>
      <c r="Q135" s="267" t="inlineStr">
        <is>
          <t>ALARM_PRIORITY_HIGH</t>
        </is>
      </c>
      <c r="R135" s="267" t="n">
        <v>203</v>
      </c>
      <c r="S135" s="267" t="inlineStr">
        <is>
          <t>FALSE</t>
        </is>
      </c>
      <c r="T135" s="267" t="inlineStr">
        <is>
          <t>FALSE</t>
        </is>
      </c>
      <c r="U135" s="267" t="inlineStr">
        <is>
          <t>TRUE</t>
        </is>
      </c>
      <c r="V135" s="267" t="inlineStr">
        <is>
          <t>TRUE</t>
        </is>
      </c>
      <c r="W135" s="267" t="inlineStr">
        <is>
          <t>FALSE</t>
        </is>
      </c>
      <c r="X135" s="267" t="inlineStr">
        <is>
          <t>FALSE</t>
        </is>
      </c>
      <c r="Y135" s="267" t="inlineStr">
        <is>
          <t>FALSE</t>
        </is>
      </c>
      <c r="Z135" s="267" t="inlineStr">
        <is>
          <t>FALSE</t>
        </is>
      </c>
      <c r="AA135" s="267" t="inlineStr">
        <is>
          <t>FALSE</t>
        </is>
      </c>
      <c r="AB135" s="267" t="inlineStr">
        <is>
          <t>TRUE</t>
        </is>
      </c>
      <c r="AC135" s="267" t="inlineStr">
        <is>
          <t>TRUE</t>
        </is>
      </c>
      <c r="AD135" s="267" t="inlineStr">
        <is>
          <t>FALSE</t>
        </is>
      </c>
      <c r="AE135" s="267" t="inlineStr">
        <is>
          <t>FALSE</t>
        </is>
      </c>
      <c r="AF135" s="267" t="inlineStr">
        <is>
          <t>TRUE</t>
        </is>
      </c>
      <c r="AG135" s="266" t="inlineStr">
        <is>
          <t>HD arterial pressure too high during treatment</t>
        </is>
      </c>
      <c r="AH135" s="44" t="n"/>
    </row>
    <row customHeight="1" ht="105" r="136">
      <c r="A136" s="52" t="inlineStr">
        <is>
          <t>x</t>
        </is>
      </c>
      <c r="B136" s="52" t="inlineStr">
        <is>
          <t>PRS 863</t>
        </is>
      </c>
      <c r="C136" s="52" t="inlineStr">
        <is>
          <t>SA 419</t>
        </is>
      </c>
      <c r="E136" s="52" t="inlineStr">
        <is>
          <t>SRSDG 328</t>
        </is>
      </c>
      <c r="G136" s="266" t="inlineStr">
        <is>
          <t>DG</t>
        </is>
      </c>
      <c r="H136" s="266" t="inlineStr">
        <is>
          <t>Dialysate Device Fluid Leak</t>
        </is>
      </c>
      <c r="I136" s="44">
        <f>LEN(Table1[[#This Row],[Displayed Title ]])</f>
        <v/>
      </c>
      <c r="J136" s="54" t="inlineStr">
        <is>
          <t>Fluid leak detected in the dialysate device.\n-Treatment must be terminated.\n- Turn off water source. \n-Disconnect water and electrical connections from the device.\n-Locate the ID code found in the bottom left corner of the alarm screen.\n-Call service to report the issue and schedule a repair.\n\nDG Fault: Fluid Leak in DG</t>
        </is>
      </c>
      <c r="K136" s="46">
        <f>LEN(Table1[[#This Row],[ Displayed Instructions]])</f>
        <v/>
      </c>
      <c r="L136" s="266" t="inlineStr">
        <is>
          <t>DG fluid leak detected alarm</t>
        </is>
      </c>
      <c r="M136" s="54" t="inlineStr">
        <is>
          <t>If the fluid leak is detected as reported by the fluid leak detector.</t>
        </is>
      </c>
      <c r="N136" s="267" t="n">
        <v>133</v>
      </c>
      <c r="O136" s="267" t="inlineStr">
        <is>
          <t>ALARM_ID_DG_FLUID_LEAK_DETECTED</t>
        </is>
      </c>
      <c r="P136" s="15">
        <f>ISNUMBER(SEARCH(G133,O133))</f>
        <v/>
      </c>
      <c r="Q136" s="267" t="inlineStr">
        <is>
          <t>ALARM_PRIORITY_HIGH</t>
        </is>
      </c>
      <c r="R136" s="267" t="n">
        <v>110</v>
      </c>
      <c r="S136" s="267" t="inlineStr">
        <is>
          <t>FALSE</t>
        </is>
      </c>
      <c r="T136" s="267" t="inlineStr">
        <is>
          <t>TRUE</t>
        </is>
      </c>
      <c r="U136" s="267" t="inlineStr">
        <is>
          <t>TRUE</t>
        </is>
      </c>
      <c r="V136" s="267" t="inlineStr">
        <is>
          <t>TRUE</t>
        </is>
      </c>
      <c r="W136" s="267" t="inlineStr">
        <is>
          <t>FALSE</t>
        </is>
      </c>
      <c r="X136" s="267" t="inlineStr">
        <is>
          <t>TRUE</t>
        </is>
      </c>
      <c r="Y136" s="267" t="inlineStr">
        <is>
          <t>FALSE</t>
        </is>
      </c>
      <c r="Z136" s="267" t="inlineStr">
        <is>
          <t>FALSE</t>
        </is>
      </c>
      <c r="AA136" s="267" t="inlineStr">
        <is>
          <t>FALSE</t>
        </is>
      </c>
      <c r="AB136" s="267" t="inlineStr">
        <is>
          <t>FALSE</t>
        </is>
      </c>
      <c r="AC136" s="267" t="inlineStr">
        <is>
          <t>FALSE</t>
        </is>
      </c>
      <c r="AD136" s="267" t="inlineStr">
        <is>
          <t>TRUE</t>
        </is>
      </c>
      <c r="AE136" s="267" t="inlineStr">
        <is>
          <t>FALSE</t>
        </is>
      </c>
      <c r="AF136" s="267" t="inlineStr">
        <is>
          <t>TRUE</t>
        </is>
      </c>
      <c r="AG136" s="266" t="inlineStr">
        <is>
          <t>DG fluid leak detected alarm</t>
        </is>
      </c>
      <c r="AH136" s="44" t="n"/>
    </row>
    <row customHeight="1" ht="90" r="137">
      <c r="A137" s="52" t="inlineStr">
        <is>
          <t>x</t>
        </is>
      </c>
      <c r="B137" s="52" t="inlineStr">
        <is>
          <t>PRS 409</t>
        </is>
      </c>
      <c r="D137" s="52" t="inlineStr">
        <is>
          <t>SRSHD 927</t>
        </is>
      </c>
      <c r="G137" s="266" t="inlineStr">
        <is>
          <t>HD</t>
        </is>
      </c>
      <c r="H137" s="266" t="inlineStr">
        <is>
          <t>Fluid Leak</t>
        </is>
      </c>
      <c r="I137" s="44">
        <f>LEN(Table1[[#This Row],[Displayed Title ]])</f>
        <v/>
      </c>
      <c r="J137" s="54" t="inlineStr">
        <is>
          <t>Fluid leak detected in hemodialysis device.\n- If in treatment, blood pump is off.\n-Identify and correct the cause of the fluid leak.\n- Clean up fluid and dry leak sensor.\n- Once fluid has been cleaned up, resume treatment.\n\nBlood Stop: Fluid Leak in HD</t>
        </is>
      </c>
      <c r="K137" s="46">
        <f>LEN(Table1[[#This Row],[ Displayed Instructions]])</f>
        <v/>
      </c>
      <c r="L137" s="266" t="inlineStr">
        <is>
          <t>HD fluid leak detected alarm</t>
        </is>
      </c>
      <c r="M137" s="54" t="inlineStr">
        <is>
          <t>If the fluid leak is detected as reported by the fluid leak detector.</t>
        </is>
      </c>
      <c r="N137" s="267" t="n">
        <v>134</v>
      </c>
      <c r="O137" s="267" t="inlineStr">
        <is>
          <t>ALARM_ID_HD_FLUID_LEAK_DETECTED</t>
        </is>
      </c>
      <c r="P137" s="15">
        <f>ISNUMBER(SEARCH(G134,O134))</f>
        <v/>
      </c>
      <c r="Q137" s="267" t="inlineStr">
        <is>
          <t>ALARM_PRIORITY_HIGH</t>
        </is>
      </c>
      <c r="R137" s="267" t="n">
        <v>208</v>
      </c>
      <c r="S137" s="267" t="inlineStr">
        <is>
          <t>FALSE</t>
        </is>
      </c>
      <c r="T137" s="267" t="inlineStr">
        <is>
          <t>FALSE</t>
        </is>
      </c>
      <c r="U137" s="267" t="inlineStr">
        <is>
          <t>TRUE</t>
        </is>
      </c>
      <c r="V137" s="267" t="inlineStr">
        <is>
          <t>FALSE</t>
        </is>
      </c>
      <c r="W137" s="267" t="inlineStr">
        <is>
          <t>FALSE</t>
        </is>
      </c>
      <c r="X137" s="267" t="inlineStr">
        <is>
          <t>FALSE</t>
        </is>
      </c>
      <c r="Y137" s="267" t="inlineStr">
        <is>
          <t>FALSE</t>
        </is>
      </c>
      <c r="Z137" s="267" t="inlineStr">
        <is>
          <t>FALSE</t>
        </is>
      </c>
      <c r="AA137" s="267" t="inlineStr">
        <is>
          <t>FALSE</t>
        </is>
      </c>
      <c r="AB137" s="267" t="inlineStr">
        <is>
          <t>TRUE</t>
        </is>
      </c>
      <c r="AC137" s="267" t="inlineStr">
        <is>
          <t>TRUE</t>
        </is>
      </c>
      <c r="AD137" s="267" t="inlineStr">
        <is>
          <t>TRUE</t>
        </is>
      </c>
      <c r="AE137" s="267" t="inlineStr">
        <is>
          <t>FALSE</t>
        </is>
      </c>
      <c r="AF137" s="267" t="inlineStr">
        <is>
          <t>TRUE</t>
        </is>
      </c>
      <c r="AG137" s="266" t="inlineStr">
        <is>
          <t>HD fluid leak detected alarm</t>
        </is>
      </c>
      <c r="AH137" s="44" t="n"/>
    </row>
    <row customHeight="1" ht="75" r="138">
      <c r="A138" s="52" t="inlineStr">
        <is>
          <t>x</t>
        </is>
      </c>
      <c r="B138" s="52" t="inlineStr">
        <is>
          <t>PRS 411</t>
        </is>
      </c>
      <c r="D138" s="52" t="inlineStr">
        <is>
          <t>SRSHD 938</t>
        </is>
      </c>
      <c r="G138" s="266" t="inlineStr">
        <is>
          <t>HD</t>
        </is>
      </c>
      <c r="H138" s="266" t="inlineStr">
        <is>
          <t>Blood Pump Stopped: Excessive Movement</t>
        </is>
      </c>
      <c r="I138" s="44">
        <f>LEN(Table1[[#This Row],[Displayed Title ]])</f>
        <v/>
      </c>
      <c r="J138" s="54" t="inlineStr">
        <is>
          <t>Excessive movement of the hemodialysis device has been detected. \n-Treatment is currently paused.  \n-When system movement has stablized, \ntreatment will need to be resumed.\n-To resume treatment, press OK.\n\nBlood Stop: HD Shock Detected</t>
        </is>
      </c>
      <c r="K138" s="46">
        <f>LEN(Table1[[#This Row],[ Displayed Instructions]])</f>
        <v/>
      </c>
      <c r="L138" s="266" t="inlineStr">
        <is>
          <t>HD experienced large acceleration</t>
        </is>
      </c>
      <c r="M138" s="266" t="inlineStr">
        <is>
          <t>If the system experienced excessive shock &gt; 2.5 g.</t>
        </is>
      </c>
      <c r="N138" s="267" t="n">
        <v>135</v>
      </c>
      <c r="O138" s="267" t="inlineStr">
        <is>
          <t>ALARM_ID_HD_SHOCK</t>
        </is>
      </c>
      <c r="P138" s="15">
        <f>ISNUMBER(SEARCH(G135,O135))</f>
        <v/>
      </c>
      <c r="Q138" s="267" t="inlineStr">
        <is>
          <t>ALARM_PRIORITY_HIGH</t>
        </is>
      </c>
      <c r="R138" s="267" t="n">
        <v>210</v>
      </c>
      <c r="S138" s="267" t="inlineStr">
        <is>
          <t>FALSE</t>
        </is>
      </c>
      <c r="T138" s="267" t="inlineStr">
        <is>
          <t>FALSE</t>
        </is>
      </c>
      <c r="U138" s="267" t="inlineStr">
        <is>
          <t>TRUE</t>
        </is>
      </c>
      <c r="V138" s="267" t="inlineStr">
        <is>
          <t>FALSE</t>
        </is>
      </c>
      <c r="W138" s="267" t="inlineStr">
        <is>
          <t>FALSE</t>
        </is>
      </c>
      <c r="X138" s="267" t="inlineStr">
        <is>
          <t>FALSE</t>
        </is>
      </c>
      <c r="Y138" s="267" t="inlineStr">
        <is>
          <t>FALSE</t>
        </is>
      </c>
      <c r="Z138" s="267" t="inlineStr">
        <is>
          <t>FALSE</t>
        </is>
      </c>
      <c r="AA138" s="267" t="inlineStr">
        <is>
          <t>FALSE</t>
        </is>
      </c>
      <c r="AB138" s="267" t="inlineStr">
        <is>
          <t>FALSE</t>
        </is>
      </c>
      <c r="AC138" s="267" t="inlineStr">
        <is>
          <t>TRUE</t>
        </is>
      </c>
      <c r="AD138" s="267" t="inlineStr">
        <is>
          <t>TRUE</t>
        </is>
      </c>
      <c r="AE138" s="267" t="inlineStr">
        <is>
          <t>FALSE</t>
        </is>
      </c>
      <c r="AF138" s="270" t="inlineStr">
        <is>
          <t>FALSE</t>
        </is>
      </c>
      <c r="AG138" s="266" t="inlineStr">
        <is>
          <t>HD experienced large acceleration</t>
        </is>
      </c>
      <c r="AH138" s="44" t="n"/>
    </row>
    <row customHeight="1" ht="60" r="139">
      <c r="A139" s="52" t="inlineStr">
        <is>
          <t>x</t>
        </is>
      </c>
      <c r="B139" s="52" t="inlineStr">
        <is>
          <t>PRS 686</t>
        </is>
      </c>
      <c r="E139" s="52" t="inlineStr">
        <is>
          <t>SRSDG 327</t>
        </is>
      </c>
      <c r="G139" s="266" t="inlineStr">
        <is>
          <t>DG</t>
        </is>
      </c>
      <c r="H139" s="266" t="inlineStr">
        <is>
          <t>Dialysate Device: Excessive Movement</t>
        </is>
      </c>
      <c r="I139" s="44">
        <f>LEN(Table1[[#This Row],[Displayed Title ]])</f>
        <v/>
      </c>
      <c r="J139" s="54" t="inlineStr">
        <is>
          <t>Excessive movement of the dialysate device has been detected.\n-Treatment is currently paused. \n-Treatment can be resumed when system movement has stablized.\n\nDial. Gen: Shock-Vibration</t>
        </is>
      </c>
      <c r="K139" s="46">
        <f>LEN(Table1[[#This Row],[ Displayed Instructions]])</f>
        <v/>
      </c>
      <c r="L139" s="266" t="inlineStr">
        <is>
          <t>DG experienced large acceleration</t>
        </is>
      </c>
      <c r="M139" s="266" t="inlineStr">
        <is>
          <t>If the system experienced excessive shock &gt; 2.5 g.</t>
        </is>
      </c>
      <c r="N139" s="267" t="n">
        <v>136</v>
      </c>
      <c r="O139" s="267" t="inlineStr">
        <is>
          <t>ALARM_ID_DG_SHOCK</t>
        </is>
      </c>
      <c r="P139" s="15">
        <f>ISNUMBER(SEARCH(G136,O136))</f>
        <v/>
      </c>
      <c r="Q139" s="267" t="inlineStr">
        <is>
          <t>ALARM_PRIORITY_MEDIUM</t>
        </is>
      </c>
      <c r="R139" s="267" t="n">
        <v>440</v>
      </c>
      <c r="S139" s="267" t="inlineStr">
        <is>
          <t>FALSE</t>
        </is>
      </c>
      <c r="T139" s="267" t="inlineStr">
        <is>
          <t>FALSE</t>
        </is>
      </c>
      <c r="U139" s="267" t="inlineStr">
        <is>
          <t>TRUE</t>
        </is>
      </c>
      <c r="V139" s="267" t="inlineStr">
        <is>
          <t>FALSE</t>
        </is>
      </c>
      <c r="W139" s="267" t="inlineStr">
        <is>
          <t>FALSE</t>
        </is>
      </c>
      <c r="X139" s="267" t="inlineStr">
        <is>
          <t>FALSE</t>
        </is>
      </c>
      <c r="Y139" s="267" t="inlineStr">
        <is>
          <t>FALSE</t>
        </is>
      </c>
      <c r="Z139" s="267" t="inlineStr">
        <is>
          <t>FALSE</t>
        </is>
      </c>
      <c r="AA139" s="267" t="inlineStr">
        <is>
          <t>FALSE</t>
        </is>
      </c>
      <c r="AB139" s="267" t="inlineStr">
        <is>
          <t>FALSE</t>
        </is>
      </c>
      <c r="AC139" s="267" t="inlineStr">
        <is>
          <t>FALSE</t>
        </is>
      </c>
      <c r="AD139" s="267" t="inlineStr">
        <is>
          <t>TRUE</t>
        </is>
      </c>
      <c r="AE139" s="267" t="inlineStr">
        <is>
          <t>FALSE</t>
        </is>
      </c>
      <c r="AF139" s="267" t="inlineStr">
        <is>
          <t>FALSE</t>
        </is>
      </c>
      <c r="AG139" s="266" t="inlineStr">
        <is>
          <t>DG experienced large acceleration</t>
        </is>
      </c>
      <c r="AH139" s="44" t="n"/>
    </row>
    <row customHeight="1" ht="75" r="140">
      <c r="A140" s="52" t="inlineStr">
        <is>
          <t>x</t>
        </is>
      </c>
      <c r="B140" s="52" t="inlineStr">
        <is>
          <t>PRS 412</t>
        </is>
      </c>
      <c r="D140" s="52" t="inlineStr">
        <is>
          <t>SRSHD 936</t>
        </is>
      </c>
      <c r="G140" s="266" t="inlineStr">
        <is>
          <t>HD</t>
        </is>
      </c>
      <c r="H140" s="266" t="inlineStr">
        <is>
          <t>Blood Pump Stopped: Excessive Tilt</t>
        </is>
      </c>
      <c r="I140" s="44">
        <f>LEN(Table1[[#This Row],[Displayed Title ]])</f>
        <v/>
      </c>
      <c r="J140" s="54" t="inlineStr">
        <is>
          <t>Excessive tilt of the hemodialysis device has been detected. \n-Treatment is currently paused.  \n-When the device is stationary and level, \ntreatment will need to be resumed.\n-To resume treatment, press OK.\n\nBlood Stop: HD Tilted</t>
        </is>
      </c>
      <c r="K140" s="46">
        <f>LEN(Table1[[#This Row],[ Displayed Instructions]])</f>
        <v/>
      </c>
      <c r="L140" s="266" t="inlineStr">
        <is>
          <t>HD tilt exceeds maximum</t>
        </is>
      </c>
      <c r="M140" s="54" t="inlineStr">
        <is>
          <t>If the system experienced excessive tilt x and y axis angle  &gt; 7 deg for more than 1 sec.</t>
        </is>
      </c>
      <c r="N140" s="267" t="n">
        <v>137</v>
      </c>
      <c r="O140" s="267" t="inlineStr">
        <is>
          <t>ALARM_ID_HD_EXCESSIVE_TILT</t>
        </is>
      </c>
      <c r="P140" s="15">
        <f>ISNUMBER(SEARCH(G137,O137))</f>
        <v/>
      </c>
      <c r="Q140" s="267" t="inlineStr">
        <is>
          <t>ALARM_PRIORITY_HIGH</t>
        </is>
      </c>
      <c r="R140" s="267" t="n">
        <v>211</v>
      </c>
      <c r="S140" s="267" t="inlineStr">
        <is>
          <t>FALSE</t>
        </is>
      </c>
      <c r="T140" s="267" t="inlineStr">
        <is>
          <t>FALSE</t>
        </is>
      </c>
      <c r="U140" s="267" t="inlineStr">
        <is>
          <t>TRUE</t>
        </is>
      </c>
      <c r="V140" s="267" t="inlineStr">
        <is>
          <t>FALSE</t>
        </is>
      </c>
      <c r="W140" s="267" t="inlineStr">
        <is>
          <t>FALSE</t>
        </is>
      </c>
      <c r="X140" s="267" t="inlineStr">
        <is>
          <t>FALSE</t>
        </is>
      </c>
      <c r="Y140" s="267" t="inlineStr">
        <is>
          <t>FALSE</t>
        </is>
      </c>
      <c r="Z140" s="267" t="inlineStr">
        <is>
          <t>FALSE</t>
        </is>
      </c>
      <c r="AA140" s="267" t="inlineStr">
        <is>
          <t>FALSE</t>
        </is>
      </c>
      <c r="AB140" s="267" t="inlineStr">
        <is>
          <t>FALSE</t>
        </is>
      </c>
      <c r="AC140" s="267" t="inlineStr">
        <is>
          <t>TRUE</t>
        </is>
      </c>
      <c r="AD140" s="267" t="inlineStr">
        <is>
          <t>TRUE</t>
        </is>
      </c>
      <c r="AE140" s="267" t="inlineStr">
        <is>
          <t>FALSE</t>
        </is>
      </c>
      <c r="AF140" s="270" t="inlineStr">
        <is>
          <t>FALSE</t>
        </is>
      </c>
      <c r="AG140" s="266" t="inlineStr">
        <is>
          <t>HD tilt exceeds maximum</t>
        </is>
      </c>
      <c r="AH140" s="44" t="n"/>
    </row>
    <row customHeight="1" ht="60" r="141">
      <c r="A141" t="inlineStr">
        <is>
          <t>x</t>
        </is>
      </c>
      <c r="B141" s="52" t="inlineStr">
        <is>
          <t>PRS 687</t>
        </is>
      </c>
      <c r="E141" s="52" t="inlineStr">
        <is>
          <t>SRSDG 326</t>
        </is>
      </c>
      <c r="G141" s="266" t="inlineStr">
        <is>
          <t>DG</t>
        </is>
      </c>
      <c r="H141" s="266" t="inlineStr">
        <is>
          <t>Dialysate Device: Excessive Tilt</t>
        </is>
      </c>
      <c r="I141" s="44">
        <f>LEN(Table1[[#This Row],[Displayed Title ]])</f>
        <v/>
      </c>
      <c r="J141" s="54" t="inlineStr">
        <is>
          <t>Excessive tilt of the dialysate device has been detected.\n- Treatment is paused.\n-Confirm the device is stationary and level before continuing.\n\nDial. Gen: Tilt</t>
        </is>
      </c>
      <c r="K141" s="46">
        <f>LEN(Table1[[#This Row],[ Displayed Instructions]])</f>
        <v/>
      </c>
      <c r="L141" s="266" t="inlineStr">
        <is>
          <t>DG tilt exceeds maximum</t>
        </is>
      </c>
      <c r="M141" s="54" t="inlineStr">
        <is>
          <t>If the system experienced excessive tilt x and y axis angle  &gt; 7 deg for more than 1 sec.</t>
        </is>
      </c>
      <c r="N141" s="267" t="n">
        <v>138</v>
      </c>
      <c r="O141" s="267" t="inlineStr">
        <is>
          <t>ALARM_ID_DG_EXCESSIVE_TILT</t>
        </is>
      </c>
      <c r="P141" s="15">
        <f>ISNUMBER(SEARCH(G138,O138))</f>
        <v/>
      </c>
      <c r="Q141" s="267" t="inlineStr">
        <is>
          <t>ALARM_PRIORITY_MEDIUM</t>
        </is>
      </c>
      <c r="R141" s="267" t="n">
        <v>441</v>
      </c>
      <c r="S141" s="267" t="inlineStr">
        <is>
          <t>FALSE</t>
        </is>
      </c>
      <c r="T141" s="267" t="inlineStr">
        <is>
          <t>FALSE</t>
        </is>
      </c>
      <c r="U141" s="267" t="inlineStr">
        <is>
          <t>TRUE</t>
        </is>
      </c>
      <c r="V141" s="267" t="inlineStr">
        <is>
          <t>FALSE</t>
        </is>
      </c>
      <c r="W141" s="267" t="inlineStr">
        <is>
          <t>FALSE</t>
        </is>
      </c>
      <c r="X141" s="267" t="inlineStr">
        <is>
          <t>FALSE</t>
        </is>
      </c>
      <c r="Y141" s="267" t="inlineStr">
        <is>
          <t>FALSE</t>
        </is>
      </c>
      <c r="Z141" s="267" t="inlineStr">
        <is>
          <t>FALSE</t>
        </is>
      </c>
      <c r="AA141" s="267" t="inlineStr">
        <is>
          <t>FALSE</t>
        </is>
      </c>
      <c r="AB141" s="267" t="inlineStr">
        <is>
          <t>FALSE</t>
        </is>
      </c>
      <c r="AC141" s="267" t="inlineStr">
        <is>
          <t>FALSE</t>
        </is>
      </c>
      <c r="AD141" s="267" t="inlineStr">
        <is>
          <t>TRUE</t>
        </is>
      </c>
      <c r="AE141" s="267" t="inlineStr">
        <is>
          <t>FALSE</t>
        </is>
      </c>
      <c r="AF141" s="267" t="inlineStr">
        <is>
          <t>FALSE</t>
        </is>
      </c>
      <c r="AG141" s="266" t="inlineStr">
        <is>
          <t>DG tilt exceeds maximum</t>
        </is>
      </c>
      <c r="AH141" s="44" t="n"/>
    </row>
    <row customHeight="1" ht="45" r="142">
      <c r="A142" t="inlineStr">
        <is>
          <t>x</t>
        </is>
      </c>
      <c r="B142" s="52" t="inlineStr">
        <is>
          <t>PRS 823</t>
        </is>
      </c>
      <c r="D142" s="52" t="inlineStr">
        <is>
          <t>SRSHD 1593</t>
        </is>
      </c>
      <c r="G142" s="266" t="inlineStr">
        <is>
          <t>HD</t>
        </is>
      </c>
      <c r="H142" s="266" t="inlineStr">
        <is>
          <t>Power Loss</t>
        </is>
      </c>
      <c r="I142" s="44">
        <f>LEN(Table1[[#This Row],[Displayed Title ]])</f>
        <v/>
      </c>
      <c r="J142" s="54" t="inlineStr">
        <is>
          <t>AC Power has been lost.\n-Check all electrical connections.\n-  Press OK to return to welcome screen.   \n\nLoss of AC Power</t>
        </is>
      </c>
      <c r="K142" s="46">
        <f>LEN(Table1[[#This Row],[ Displayed Instructions]])</f>
        <v/>
      </c>
      <c r="L142" s="266" t="inlineStr">
        <is>
          <t>HD AC power lost alarm</t>
        </is>
      </c>
      <c r="M142" s="54" t="inlineStr">
        <is>
          <t>The HD Software shall trigger an alarm if an AC power loss is detected while the HD system is in standby, service, or treatment parameters mode.</t>
        </is>
      </c>
      <c r="N142" s="267" t="n">
        <v>139</v>
      </c>
      <c r="O142" s="267" t="inlineStr">
        <is>
          <t>ALARM_ID_HD_AC_POWER_LOST</t>
        </is>
      </c>
      <c r="P142" s="15">
        <f>ISNUMBER(SEARCH(G139,O139))</f>
        <v/>
      </c>
      <c r="Q142" s="267" t="inlineStr">
        <is>
          <t>ALARM_PRIORITY_LOW</t>
        </is>
      </c>
      <c r="R142" s="267" t="n">
        <v>852</v>
      </c>
      <c r="S142" s="267" t="inlineStr">
        <is>
          <t>FALSE</t>
        </is>
      </c>
      <c r="T142" s="267" t="inlineStr">
        <is>
          <t>FALSE</t>
        </is>
      </c>
      <c r="U142" s="267" t="inlineStr">
        <is>
          <t>FALSE</t>
        </is>
      </c>
      <c r="V142" s="267" t="inlineStr">
        <is>
          <t>FALSE</t>
        </is>
      </c>
      <c r="W142" s="267" t="inlineStr">
        <is>
          <t>FALSE</t>
        </is>
      </c>
      <c r="X142" s="267" t="inlineStr">
        <is>
          <t>FALSE</t>
        </is>
      </c>
      <c r="Y142" s="267" t="inlineStr">
        <is>
          <t>FALSE</t>
        </is>
      </c>
      <c r="Z142" s="267" t="inlineStr">
        <is>
          <t>FALSE</t>
        </is>
      </c>
      <c r="AA142" s="267" t="inlineStr">
        <is>
          <t>FALSE</t>
        </is>
      </c>
      <c r="AB142" s="267" t="inlineStr">
        <is>
          <t>FALSE</t>
        </is>
      </c>
      <c r="AC142" s="267" t="inlineStr">
        <is>
          <t>FALSE</t>
        </is>
      </c>
      <c r="AD142" s="267" t="inlineStr">
        <is>
          <t>FALSE</t>
        </is>
      </c>
      <c r="AE142" s="267" t="inlineStr">
        <is>
          <t>FALSE</t>
        </is>
      </c>
      <c r="AF142" s="267" t="inlineStr">
        <is>
          <t>FALSE</t>
        </is>
      </c>
      <c r="AG142" s="266" t="inlineStr">
        <is>
          <t>HD AC power lost alarm</t>
        </is>
      </c>
      <c r="AH142" s="44" t="n"/>
    </row>
    <row customHeight="1" ht="90" r="143">
      <c r="A143" s="52" t="inlineStr">
        <is>
          <t>x</t>
        </is>
      </c>
      <c r="B143" s="52" t="inlineStr">
        <is>
          <t>PRS 400</t>
        </is>
      </c>
      <c r="D143" t="inlineStr">
        <is>
          <t>SRSHD 1124</t>
        </is>
      </c>
      <c r="G143" s="266" t="inlineStr">
        <is>
          <t>HD</t>
        </is>
      </c>
      <c r="H143" s="266" t="inlineStr">
        <is>
          <t>Communication Error</t>
        </is>
      </c>
      <c r="I143" s="44">
        <f>LEN(Table1[[#This Row],[Displayed Title ]])</f>
        <v/>
      </c>
      <c r="J143" s="54" t="inlineStr">
        <is>
          <t>A communication problem has been detected within the Diality Hemodialysis System.\n-Treatment must be terminated.\n- Locate the ID code found in the bottom left corner of the alarm screen.\n-Call service to report the issue and schedule a repair. \n\nLoss of DG Comm (Timeout)</t>
        </is>
      </c>
      <c r="K143" s="46">
        <f>LEN(Table1[[#This Row],[ Displayed Instructions]])</f>
        <v/>
      </c>
      <c r="L143" s="266" t="inlineStr">
        <is>
          <t>Dialysate generator communication timeout</t>
        </is>
      </c>
      <c r="M143" s="54" t="inlineStr">
        <is>
          <t>If DG communication timeout is detected for more than 2 seconds.</t>
        </is>
      </c>
      <c r="N143" s="267" t="n">
        <v>140</v>
      </c>
      <c r="O143" s="267" t="inlineStr">
        <is>
          <t>ALARM_ID_HD_DG_COMM_TIMEOUT</t>
        </is>
      </c>
      <c r="P143" s="15">
        <f>ISNUMBER(SEARCH(G140,O140))</f>
        <v/>
      </c>
      <c r="Q143" s="267" t="inlineStr">
        <is>
          <t>ALARM_PRIORITY_HIGH</t>
        </is>
      </c>
      <c r="R143" s="267" t="n">
        <v>111</v>
      </c>
      <c r="S143" s="267" t="inlineStr">
        <is>
          <t>FALSE</t>
        </is>
      </c>
      <c r="T143" s="267" t="inlineStr">
        <is>
          <t>FALSE</t>
        </is>
      </c>
      <c r="U143" s="267" t="inlineStr">
        <is>
          <t>TRUE</t>
        </is>
      </c>
      <c r="V143" s="267" t="inlineStr">
        <is>
          <t>TRUE</t>
        </is>
      </c>
      <c r="W143" s="267" t="inlineStr">
        <is>
          <t>FALSE</t>
        </is>
      </c>
      <c r="X143" s="267" t="inlineStr">
        <is>
          <t>TRUE</t>
        </is>
      </c>
      <c r="Y143" s="267" t="inlineStr">
        <is>
          <t>FALSE</t>
        </is>
      </c>
      <c r="Z143" s="267" t="inlineStr">
        <is>
          <t>FALSE</t>
        </is>
      </c>
      <c r="AA143" s="267" t="inlineStr">
        <is>
          <t>FALSE</t>
        </is>
      </c>
      <c r="AB143" s="267" t="inlineStr">
        <is>
          <t>FALSE</t>
        </is>
      </c>
      <c r="AC143" s="267" t="inlineStr">
        <is>
          <t>FALSE</t>
        </is>
      </c>
      <c r="AD143" s="267" t="inlineStr">
        <is>
          <t>TRUE</t>
        </is>
      </c>
      <c r="AE143" s="267" t="inlineStr">
        <is>
          <t>FALSE</t>
        </is>
      </c>
      <c r="AF143" s="267" t="inlineStr">
        <is>
          <t>FALSE</t>
        </is>
      </c>
      <c r="AG143" s="266" t="inlineStr">
        <is>
          <t>HD DG communication timeout</t>
        </is>
      </c>
      <c r="AH143" s="44" t="n"/>
    </row>
    <row customHeight="1" ht="75" r="144">
      <c r="D144" s="52" t="inlineStr">
        <is>
          <t>SRSHD 1169</t>
        </is>
      </c>
      <c r="G144" s="266" t="inlineStr">
        <is>
          <t>HD</t>
        </is>
      </c>
      <c r="H144" s="266" t="inlineStr">
        <is>
          <t>Blood Pump Stopped: Venous Air Detector</t>
        </is>
      </c>
      <c r="I144" s="44">
        <f>LEN(Table1[[#This Row],[Displayed Title ]])</f>
        <v/>
      </c>
      <c r="J144" s="54" t="inlineStr">
        <is>
          <t>A problem was detected with the venous air detector.\n- Confirm arterial access placement and ensure connections are secure.\n- Treatment must be terminated without rinseback.\n\nBlood Stop: Air Trap Fill</t>
        </is>
      </c>
      <c r="K144" s="46">
        <f>LEN(Table1[[#This Row],[ Displayed Instructions]])</f>
        <v/>
      </c>
      <c r="L144" s="266" t="inlineStr">
        <is>
          <t>Air trap fill timeout during treatment</t>
        </is>
      </c>
      <c r="M144" s="266" t="inlineStr">
        <is>
          <t>If the air trap fill timeout during treatment.</t>
        </is>
      </c>
      <c r="N144" s="267" t="n">
        <v>141</v>
      </c>
      <c r="O144" s="267" t="inlineStr">
        <is>
          <t>ALARM_ID_HD_AIR_TRAP_FILL_DURING_TREATMENT</t>
        </is>
      </c>
      <c r="P144" s="15">
        <f>ISNUMBER(SEARCH(G141,O141))</f>
        <v/>
      </c>
      <c r="Q144" s="267" t="inlineStr">
        <is>
          <t>ALARM_PRIORITY_HIGH</t>
        </is>
      </c>
      <c r="R144" s="267" t="n">
        <v>13</v>
      </c>
      <c r="S144" s="267" t="inlineStr">
        <is>
          <t>FALSE</t>
        </is>
      </c>
      <c r="T144" s="267" t="inlineStr">
        <is>
          <t>FALSE</t>
        </is>
      </c>
      <c r="U144" s="267" t="inlineStr">
        <is>
          <t>TRUE</t>
        </is>
      </c>
      <c r="V144" s="267" t="inlineStr">
        <is>
          <t>TRUE</t>
        </is>
      </c>
      <c r="W144" s="267" t="inlineStr">
        <is>
          <t>FALSE</t>
        </is>
      </c>
      <c r="X144" s="267" t="inlineStr">
        <is>
          <t>TRUE</t>
        </is>
      </c>
      <c r="Y144" s="267" t="inlineStr">
        <is>
          <t>TRUE</t>
        </is>
      </c>
      <c r="Z144" s="267" t="inlineStr">
        <is>
          <t>FALSE</t>
        </is>
      </c>
      <c r="AA144" s="267" t="inlineStr">
        <is>
          <t>FALSE</t>
        </is>
      </c>
      <c r="AB144" s="267" t="inlineStr">
        <is>
          <t>TRUE</t>
        </is>
      </c>
      <c r="AC144" s="267" t="inlineStr">
        <is>
          <t>TRUE</t>
        </is>
      </c>
      <c r="AD144" s="267" t="inlineStr">
        <is>
          <t>TRUE</t>
        </is>
      </c>
      <c r="AE144" s="267" t="inlineStr">
        <is>
          <t>FALSE</t>
        </is>
      </c>
      <c r="AF144" s="267" t="inlineStr">
        <is>
          <t>TRUE</t>
        </is>
      </c>
      <c r="AG144" s="266" t="inlineStr">
        <is>
          <t>HD air trap fill timeout during treatment</t>
        </is>
      </c>
      <c r="AH144" s="44" t="n"/>
    </row>
    <row customHeight="1" ht="90" r="145">
      <c r="A145" t="inlineStr">
        <is>
          <t>x</t>
        </is>
      </c>
      <c r="B145" s="52" t="inlineStr">
        <is>
          <t>PRS 496</t>
        </is>
      </c>
      <c r="D145" s="42" t="inlineStr">
        <is>
          <t>SRSHD 1361
SRSHD 1362</t>
        </is>
      </c>
      <c r="G145" s="266" t="inlineStr">
        <is>
          <t>HD</t>
        </is>
      </c>
      <c r="H145" s="266" t="inlineStr">
        <is>
          <t>Blood Pump Stopped: Occulusion</t>
        </is>
      </c>
      <c r="I145" s="44">
        <f>LEN(Table1[[#This Row],[Displayed Title ]])</f>
        <v/>
      </c>
      <c r="J145" s="54" t="inlineStr">
        <is>
          <t>Occlusion detected after the blood pump.\n-Inspect bloodlines for kinks or clamps.\n- Check needle placement or access position.\n- Resolve access issues, if applicable.\n- If clots are present, end treatment without rinseback.\n\nBlood Stop: Blood Pump Occlusion</t>
        </is>
      </c>
      <c r="K145" s="46">
        <f>LEN(Table1[[#This Row],[ Displayed Instructions]])</f>
        <v/>
      </c>
      <c r="L145" s="266" t="inlineStr">
        <is>
          <t>Blood pump occlusion detected</t>
        </is>
      </c>
      <c r="M145" s="54" t="inlineStr">
        <is>
          <t>If blood occlusion is detected &gt; OCCLUSION_THRESHOLD_OFFSET + bloodPumpOcclusionAfterCartridgeInstall</t>
        </is>
      </c>
      <c r="N145" s="267" t="n">
        <v>142</v>
      </c>
      <c r="O145" s="267" t="inlineStr">
        <is>
          <t>ALARM_ID_HD_OCCLUSION_BLOOD_PUMP</t>
        </is>
      </c>
      <c r="P145" s="15">
        <f>ISNUMBER(SEARCH(G142,O142))</f>
        <v/>
      </c>
      <c r="Q145" s="267" t="inlineStr">
        <is>
          <t>ALARM_PRIORITY_HIGH</t>
        </is>
      </c>
      <c r="R145" s="267" t="n">
        <v>206</v>
      </c>
      <c r="S145" s="267" t="inlineStr">
        <is>
          <t>FALSE</t>
        </is>
      </c>
      <c r="T145" s="267" t="inlineStr">
        <is>
          <t>FALSE</t>
        </is>
      </c>
      <c r="U145" s="267" t="inlineStr">
        <is>
          <t>TRUE</t>
        </is>
      </c>
      <c r="V145" s="267" t="inlineStr">
        <is>
          <t>FALSE</t>
        </is>
      </c>
      <c r="W145" s="267" t="inlineStr">
        <is>
          <t>FALSE</t>
        </is>
      </c>
      <c r="X145" s="267" t="inlineStr">
        <is>
          <t>FALSE</t>
        </is>
      </c>
      <c r="Y145" s="267" t="inlineStr">
        <is>
          <t>FALSE</t>
        </is>
      </c>
      <c r="Z145" s="267" t="inlineStr">
        <is>
          <t>FALSE</t>
        </is>
      </c>
      <c r="AA145" s="267" t="inlineStr">
        <is>
          <t>FALSE</t>
        </is>
      </c>
      <c r="AB145" s="267" t="inlineStr">
        <is>
          <t>TRUE</t>
        </is>
      </c>
      <c r="AC145" s="267" t="inlineStr">
        <is>
          <t>TRUE</t>
        </is>
      </c>
      <c r="AD145" s="267" t="inlineStr">
        <is>
          <t>FALSE</t>
        </is>
      </c>
      <c r="AE145" s="267" t="inlineStr">
        <is>
          <t>FALSE</t>
        </is>
      </c>
      <c r="AF145" s="267" t="inlineStr">
        <is>
          <t>TRUE</t>
        </is>
      </c>
      <c r="AG145" s="266" t="inlineStr">
        <is>
          <t>HD blood pump occlusion detected</t>
        </is>
      </c>
      <c r="AH145" s="44" t="n"/>
    </row>
    <row customHeight="1" ht="75" r="146">
      <c r="A146" s="52" t="inlineStr">
        <is>
          <t>x</t>
        </is>
      </c>
      <c r="B146" s="52" t="inlineStr">
        <is>
          <t>PRS 863</t>
        </is>
      </c>
      <c r="C146" s="52" t="inlineStr">
        <is>
          <t>SA 338</t>
        </is>
      </c>
      <c r="E146" s="52" t="inlineStr">
        <is>
          <t>SRSDG 912</t>
        </is>
      </c>
      <c r="G146" s="266" t="inlineStr">
        <is>
          <t>DG</t>
        </is>
      </c>
      <c r="H146" s="266" t="inlineStr">
        <is>
          <t>Service Required: Dialysate Device</t>
        </is>
      </c>
      <c r="I146" s="44">
        <f>LEN(Table1[[#This Row],[Displayed Title ]])</f>
        <v/>
      </c>
      <c r="J146" s="54" t="inlineStr">
        <is>
          <t>A problem was detected with the dialysate device. \n-Treatment must be terminated.\n-Locate the ID code found in the bottom left corner of the alarm screen.\n-Call service to report the issue and schedule a repair.\n\nDG Fault: TRo TDi Delta</t>
        </is>
      </c>
      <c r="K146" s="44">
        <f>LEN(Table1[[#This Row],[ Displayed Instructions]])</f>
        <v/>
      </c>
      <c r="L146" s="266" t="inlineStr">
        <is>
          <t>DG dialysate temperature sensors drift timeout.</t>
        </is>
      </c>
      <c r="M146" s="54" t="inlineStr">
        <is>
          <t>If TDi and TRo have drifted for more 1 C for a certain period of time.</t>
        </is>
      </c>
      <c r="N146" s="267" t="n">
        <v>143</v>
      </c>
      <c r="O146" s="56" t="inlineStr">
        <is>
          <t>ALARM_ID_DG_DIALYSATE_TEMPERATURE_SENSORS_OUT_OF_RANGE</t>
        </is>
      </c>
      <c r="P146" s="17">
        <f>ISNUMBER(SEARCH(G143,O143))</f>
        <v/>
      </c>
      <c r="Q146" s="267" t="inlineStr">
        <is>
          <t>ALARM_PRIORITY_HIGH</t>
        </is>
      </c>
      <c r="R146" s="267" t="n">
        <v>110</v>
      </c>
      <c r="S146" s="267" t="inlineStr">
        <is>
          <t>FALSE</t>
        </is>
      </c>
      <c r="T146" s="267" t="inlineStr">
        <is>
          <t>TRUE</t>
        </is>
      </c>
      <c r="U146" s="267" t="inlineStr">
        <is>
          <t>TRUE</t>
        </is>
      </c>
      <c r="V146" s="267" t="inlineStr">
        <is>
          <t>TRUE</t>
        </is>
      </c>
      <c r="W146" s="267" t="inlineStr">
        <is>
          <t>FALSE</t>
        </is>
      </c>
      <c r="X146" s="267" t="inlineStr">
        <is>
          <t>TRUE</t>
        </is>
      </c>
      <c r="Y146" s="267" t="inlineStr">
        <is>
          <t>FALSE</t>
        </is>
      </c>
      <c r="Z146" s="267" t="inlineStr">
        <is>
          <t>FALSE</t>
        </is>
      </c>
      <c r="AA146" s="267" t="inlineStr">
        <is>
          <t>FALSE</t>
        </is>
      </c>
      <c r="AB146" s="267" t="inlineStr">
        <is>
          <t>FALSE</t>
        </is>
      </c>
      <c r="AC146" s="267" t="inlineStr">
        <is>
          <t>FALSE</t>
        </is>
      </c>
      <c r="AD146" s="267" t="inlineStr">
        <is>
          <t>TRUE</t>
        </is>
      </c>
      <c r="AE146" s="267" t="inlineStr">
        <is>
          <t>FALSE</t>
        </is>
      </c>
      <c r="AF146" s="267" t="inlineStr">
        <is>
          <t>FALSE</t>
        </is>
      </c>
      <c r="AG146" s="266" t="inlineStr">
        <is>
          <t>DG dialysate temperature sensors out of range</t>
        </is>
      </c>
      <c r="AH146" s="44" t="n"/>
    </row>
    <row customHeight="1" ht="60" r="147">
      <c r="A147" s="52" t="inlineStr">
        <is>
          <t>x</t>
        </is>
      </c>
      <c r="B147" s="52" t="inlineStr">
        <is>
          <t>PRS 853</t>
        </is>
      </c>
      <c r="E147" s="42" t="inlineStr">
        <is>
          <t>SRSDG 1066
SRSDG 1054
SRSDG 970</t>
        </is>
      </c>
      <c r="G147" s="266" t="inlineStr">
        <is>
          <t>DG</t>
        </is>
      </c>
      <c r="H147" s="266" t="inlineStr">
        <is>
          <t>Disinfection: Water Conductivity High</t>
        </is>
      </c>
      <c r="I147" s="44">
        <f>LEN(Table1[[#This Row],[Displayed Title ]])</f>
        <v/>
      </c>
      <c r="J147" s="54" t="inlineStr">
        <is>
          <t>Incoming water conductivity is too high.\n-Disinfection has been terminated.\n- Check incoming water before initiating disinfection again. \n\nCleaning: Inlet Water Cond High</t>
        </is>
      </c>
      <c r="K147" s="46">
        <f>LEN(Table1[[#This Row],[ Displayed Instructions]])</f>
        <v/>
      </c>
      <c r="L147" s="54" t="inlineStr">
        <is>
          <t>DG cleaning mode inlet water conductivity out of high range</t>
        </is>
      </c>
      <c r="M147" s="54" t="inlineStr">
        <is>
          <t>Inlet water conductivity &gt; 2000 uS/cm. Inlet water conductivity &gt; 100 uS/cm (PURE WATER MODE). In cleaning mode</t>
        </is>
      </c>
      <c r="N147" s="267" t="n">
        <v>144</v>
      </c>
      <c r="O147" s="56" t="inlineStr">
        <is>
          <t>ALARM_ID_DG_CLEANING_MODE_INLET_WATER_COND_TOO_HIGH</t>
        </is>
      </c>
      <c r="P147" s="17">
        <f>ISNUMBER(SEARCH(G144,O144))</f>
        <v/>
      </c>
      <c r="Q147" s="267" t="inlineStr">
        <is>
          <t>ALARM_PRIORITY_MEDIUM</t>
        </is>
      </c>
      <c r="R147" s="267" t="n">
        <v>603</v>
      </c>
      <c r="S147" s="267" t="inlineStr">
        <is>
          <t>FALSE</t>
        </is>
      </c>
      <c r="T147" s="267" t="inlineStr">
        <is>
          <t>FALSE</t>
        </is>
      </c>
      <c r="U147" s="267" t="inlineStr">
        <is>
          <t>TRUE</t>
        </is>
      </c>
      <c r="V147" s="267" t="inlineStr">
        <is>
          <t>TRUE</t>
        </is>
      </c>
      <c r="W147" s="267" t="inlineStr">
        <is>
          <t>FALSE</t>
        </is>
      </c>
      <c r="X147" s="267" t="inlineStr">
        <is>
          <t>TRUE</t>
        </is>
      </c>
      <c r="Y147" s="267" t="inlineStr">
        <is>
          <t>TRUE</t>
        </is>
      </c>
      <c r="Z147" s="267" t="inlineStr">
        <is>
          <t>TRUE</t>
        </is>
      </c>
      <c r="AA147" s="267" t="inlineStr">
        <is>
          <t>FALSE</t>
        </is>
      </c>
      <c r="AB147" s="267" t="inlineStr">
        <is>
          <t>FALSE</t>
        </is>
      </c>
      <c r="AC147" s="267" t="inlineStr">
        <is>
          <t>TRUE</t>
        </is>
      </c>
      <c r="AD147" s="267" t="inlineStr">
        <is>
          <t>TRUE</t>
        </is>
      </c>
      <c r="AE147" s="267" t="inlineStr">
        <is>
          <t>FALSE</t>
        </is>
      </c>
      <c r="AF147" s="267" t="inlineStr">
        <is>
          <t>FALSE</t>
        </is>
      </c>
      <c r="AG147" s="54" t="inlineStr">
        <is>
          <t>DG cleaning mode inlet water conductivity out of high range.</t>
        </is>
      </c>
      <c r="AH147" s="44" t="n"/>
    </row>
    <row customHeight="1" ht="75" r="148">
      <c r="A148" s="52" t="inlineStr">
        <is>
          <t>x</t>
        </is>
      </c>
      <c r="B148" s="52" t="inlineStr">
        <is>
          <t>PRS 394</t>
        </is>
      </c>
      <c r="E148" s="42" t="inlineStr">
        <is>
          <t>SRSDG 846</t>
        </is>
      </c>
      <c r="G148" s="266" t="inlineStr">
        <is>
          <t>DG</t>
        </is>
      </c>
      <c r="H148" s="266" t="inlineStr">
        <is>
          <t>Conductivity Error During Prime</t>
        </is>
      </c>
      <c r="I148" s="44">
        <f>LEN(Table1[[#This Row],[Displayed Title ]])</f>
        <v/>
      </c>
      <c r="J148" s="54" t="inlineStr">
        <is>
          <t>Conductivity out of range during prime.\n-Confirm that acid and bicarbonate concentrates are securely connected. \n- If empty, replace. \n-Treatment will need to be resumed when conductivity is within target range.\n\nDial. Gen: Acid Conc. Cond.</t>
        </is>
      </c>
      <c r="K148" s="46">
        <f>LEN(Table1[[#This Row],[ Displayed Instructions]])</f>
        <v/>
      </c>
      <c r="L148" s="54" t="inlineStr">
        <is>
          <t>DG Concentrate conductivity after adding acid out of range alarm</t>
        </is>
      </c>
      <c r="M148" s="54" t="inlineStr">
        <is>
          <t>If the conductivity value for the acid concentrate is out of range for more than 45 secs.</t>
        </is>
      </c>
      <c r="N148" s="267" t="n">
        <v>145</v>
      </c>
      <c r="O148" s="267" t="inlineStr">
        <is>
          <t>ALARM_ID_DG_ACID_CONDUCTIVITY_OUT_OF_RANGE</t>
        </is>
      </c>
      <c r="P148" s="15">
        <f>ISNUMBER(SEARCH(G145,O145))</f>
        <v/>
      </c>
      <c r="Q148" s="267" t="inlineStr">
        <is>
          <t>ALARM_PRIORITY_MEDIUM</t>
        </is>
      </c>
      <c r="R148" s="267" t="n">
        <v>410</v>
      </c>
      <c r="S148" s="267" t="inlineStr">
        <is>
          <t>FALSE</t>
        </is>
      </c>
      <c r="T148" s="267" t="inlineStr">
        <is>
          <t>FALSE</t>
        </is>
      </c>
      <c r="U148" s="267" t="inlineStr">
        <is>
          <t>TRUE</t>
        </is>
      </c>
      <c r="V148" s="267" t="inlineStr">
        <is>
          <t>TRUE</t>
        </is>
      </c>
      <c r="W148" s="267" t="inlineStr">
        <is>
          <t>FALSE</t>
        </is>
      </c>
      <c r="X148" s="267" t="inlineStr">
        <is>
          <t>FALSE</t>
        </is>
      </c>
      <c r="Y148" s="267" t="inlineStr">
        <is>
          <t>FALSE</t>
        </is>
      </c>
      <c r="Z148" s="267" t="inlineStr">
        <is>
          <t>FALSE</t>
        </is>
      </c>
      <c r="AA148" s="267" t="inlineStr">
        <is>
          <t>FALSE</t>
        </is>
      </c>
      <c r="AB148" s="267" t="inlineStr">
        <is>
          <t>FALSE</t>
        </is>
      </c>
      <c r="AC148" s="267" t="inlineStr">
        <is>
          <t>FALSE</t>
        </is>
      </c>
      <c r="AD148" s="267" t="inlineStr">
        <is>
          <t>FALSE</t>
        </is>
      </c>
      <c r="AE148" s="267" t="inlineStr">
        <is>
          <t>TRUE</t>
        </is>
      </c>
      <c r="AF148" s="267" t="inlineStr">
        <is>
          <t>FALSE</t>
        </is>
      </c>
      <c r="AG148" s="54" t="inlineStr">
        <is>
          <t>DG concentrate conductivity after adding acid out of range alarm</t>
        </is>
      </c>
      <c r="AH148" s="44" t="n"/>
    </row>
    <row customHeight="1" ht="75" r="149">
      <c r="A149" s="52" t="inlineStr">
        <is>
          <t>x</t>
        </is>
      </c>
      <c r="B149" s="52" t="inlineStr">
        <is>
          <t>PRS 863</t>
        </is>
      </c>
      <c r="C149" s="52" t="inlineStr">
        <is>
          <t>SA 285</t>
        </is>
      </c>
      <c r="E149" s="52" t="inlineStr">
        <is>
          <t>SRSDG 312</t>
        </is>
      </c>
      <c r="G149" s="266" t="inlineStr">
        <is>
          <t>DG</t>
        </is>
      </c>
      <c r="H149" s="266" t="inlineStr">
        <is>
          <t>Service Required: Dialysate Device</t>
        </is>
      </c>
      <c r="I149" s="44">
        <f>LEN(Table1[[#This Row],[Displayed Title ]])</f>
        <v/>
      </c>
      <c r="J149" s="54" t="inlineStr">
        <is>
          <t>A problem was detected with the dialysate device.\n-Locate the ID code found in the bottom left corner of the alarm screen.\n-Call service to report the issue and schedule a repair. \n\nDG POST: DG RTC Timer</t>
        </is>
      </c>
      <c r="K149" s="44">
        <f>LEN(Table1[[#This Row],[ Displayed Instructions]])</f>
        <v/>
      </c>
      <c r="L149" s="266" t="inlineStr">
        <is>
          <t>DG RTC vs. Timer accuracy error</t>
        </is>
      </c>
      <c r="M149" s="54" t="inlineStr">
        <is>
          <t>If RTC and timer are not aligned on 1 second elapsed time.</t>
        </is>
      </c>
      <c r="N149" s="267" t="n">
        <v>146</v>
      </c>
      <c r="O149" s="267" t="inlineStr">
        <is>
          <t>ALARM_ID_DG_RTC_OR_TIMER_ACCURACY_FAILURE</t>
        </is>
      </c>
      <c r="P149" s="15">
        <f>ISNUMBER(SEARCH(G146,O146))</f>
        <v/>
      </c>
      <c r="Q149" s="267" t="inlineStr">
        <is>
          <t>ALARM_PRIORITY_HIGH</t>
        </is>
      </c>
      <c r="R149" s="267" t="n">
        <v>2</v>
      </c>
      <c r="S149" s="267" t="inlineStr">
        <is>
          <t>FALSE</t>
        </is>
      </c>
      <c r="T149" s="267" t="inlineStr">
        <is>
          <t>TRUE</t>
        </is>
      </c>
      <c r="U149" s="267" t="inlineStr">
        <is>
          <t>TRUE</t>
        </is>
      </c>
      <c r="V149" s="267" t="inlineStr">
        <is>
          <t>TRUE</t>
        </is>
      </c>
      <c r="W149" s="267" t="inlineStr">
        <is>
          <t>FALSE</t>
        </is>
      </c>
      <c r="X149" s="267" t="inlineStr">
        <is>
          <t>TRUE</t>
        </is>
      </c>
      <c r="Y149" s="267" t="inlineStr">
        <is>
          <t>FALSE</t>
        </is>
      </c>
      <c r="Z149" s="267" t="inlineStr">
        <is>
          <t>FALSE</t>
        </is>
      </c>
      <c r="AA149" s="267" t="inlineStr">
        <is>
          <t>FALSE</t>
        </is>
      </c>
      <c r="AB149" s="267" t="inlineStr">
        <is>
          <t>FALSE</t>
        </is>
      </c>
      <c r="AC149" s="267" t="inlineStr">
        <is>
          <t>FALSE</t>
        </is>
      </c>
      <c r="AD149" s="267" t="inlineStr">
        <is>
          <t>TRUE</t>
        </is>
      </c>
      <c r="AE149" s="267" t="inlineStr">
        <is>
          <t>FALSE</t>
        </is>
      </c>
      <c r="AF149" s="267" t="inlineStr">
        <is>
          <t>FALSE</t>
        </is>
      </c>
      <c r="AG149" s="266" t="inlineStr">
        <is>
          <t>DG RTC or timer accuracy failure.</t>
        </is>
      </c>
      <c r="AH149" s="44" t="n"/>
    </row>
    <row customHeight="1" ht="60" r="150">
      <c r="A150" s="52" t="inlineStr">
        <is>
          <t>x</t>
        </is>
      </c>
      <c r="B150" s="52" t="inlineStr">
        <is>
          <t>PRS 543</t>
        </is>
      </c>
      <c r="E150" t="inlineStr">
        <is>
          <t>SRSDG 398</t>
        </is>
      </c>
      <c r="G150" s="266" t="inlineStr">
        <is>
          <t>DG</t>
        </is>
      </c>
      <c r="H150" s="266" t="inlineStr">
        <is>
          <t>Dialysate Generation Error</t>
        </is>
      </c>
      <c r="I150" s="44">
        <f>LEN(Table1[[#This Row],[Displayed Title ]])</f>
        <v/>
      </c>
      <c r="J150" s="54" t="inlineStr">
        <is>
          <t>A problem has been detected with dialysate generation. \n- Treatment is paused and will be need to be resumed when \nthe dialysate is ready for use. \n\nDial. Gen: Dialysate not ready</t>
        </is>
      </c>
      <c r="K150" s="44">
        <f>LEN(Table1[[#This Row],[ Displayed Instructions]])</f>
        <v/>
      </c>
      <c r="L150" s="269" t="inlineStr">
        <is>
          <t>DG dialysate generation conductivity fault alarm</t>
        </is>
      </c>
      <c r="M150" s="54" t="inlineStr">
        <is>
          <t>If dialysate conductivity is not with 5% of the TCD</t>
        </is>
      </c>
      <c r="N150" s="267" t="n">
        <v>147</v>
      </c>
      <c r="O150" s="267" t="inlineStr">
        <is>
          <t>ALARM_ID_DG_CREATING_DIALYSATE_PLEASE_WAIT</t>
        </is>
      </c>
      <c r="P150" s="15">
        <f>ISNUMBER(SEARCH(G147,O147))</f>
        <v/>
      </c>
      <c r="Q150" s="267" t="inlineStr">
        <is>
          <t>ALARM_PRIORITY_MEDIUM</t>
        </is>
      </c>
      <c r="R150" s="267" t="n">
        <v>421</v>
      </c>
      <c r="S150" s="267" t="inlineStr">
        <is>
          <t>FALSE</t>
        </is>
      </c>
      <c r="T150" s="267" t="inlineStr">
        <is>
          <t>FALSE</t>
        </is>
      </c>
      <c r="U150" s="267" t="inlineStr">
        <is>
          <t>TRUE</t>
        </is>
      </c>
      <c r="V150" s="267" t="inlineStr">
        <is>
          <t>FALSE</t>
        </is>
      </c>
      <c r="W150" s="267" t="inlineStr">
        <is>
          <t>FALSE</t>
        </is>
      </c>
      <c r="X150" s="267" t="inlineStr">
        <is>
          <t>FALSE</t>
        </is>
      </c>
      <c r="Y150" s="267" t="inlineStr">
        <is>
          <t>FALSE</t>
        </is>
      </c>
      <c r="Z150" s="267" t="inlineStr">
        <is>
          <t>FALSE</t>
        </is>
      </c>
      <c r="AA150" s="267" t="inlineStr">
        <is>
          <t>FALSE</t>
        </is>
      </c>
      <c r="AB150" s="267" t="inlineStr">
        <is>
          <t>FALSE</t>
        </is>
      </c>
      <c r="AC150" s="267" t="inlineStr">
        <is>
          <t>FALSE</t>
        </is>
      </c>
      <c r="AD150" s="267" t="inlineStr">
        <is>
          <t>FALSE</t>
        </is>
      </c>
      <c r="AE150" s="267" t="inlineStr">
        <is>
          <t>FALSE</t>
        </is>
      </c>
      <c r="AF150" s="267" t="inlineStr">
        <is>
          <t>FALSE</t>
        </is>
      </c>
      <c r="AG150" s="266" t="inlineStr">
        <is>
          <t>DG wait for the DG to produce dialysate</t>
        </is>
      </c>
      <c r="AH150" s="44" t="n"/>
    </row>
    <row customHeight="1" ht="60" r="151">
      <c r="A151" s="52" t="inlineStr">
        <is>
          <t>x</t>
        </is>
      </c>
      <c r="B151" s="52" t="inlineStr">
        <is>
          <t>PRS 557</t>
        </is>
      </c>
      <c r="E151" s="42" t="inlineStr">
        <is>
          <t>SRSDG 1065
SRSDG 1053
SRSDG 969</t>
        </is>
      </c>
      <c r="G151" s="266" t="inlineStr">
        <is>
          <t>DG</t>
        </is>
      </c>
      <c r="H151" s="266" t="inlineStr">
        <is>
          <t>Disinfection: Water Temperature High</t>
        </is>
      </c>
      <c r="I151" s="44">
        <f>LEN(Table1[[#This Row],[Displayed Title ]])</f>
        <v/>
      </c>
      <c r="J151" s="54" t="inlineStr">
        <is>
          <t>Incoming water temperature is too high.\n-Disinfection has been terminated.\n- Check incoming water before initiating disinfection again. \n\nCleaning: Inlet Water Temp High</t>
        </is>
      </c>
      <c r="K151" s="46">
        <f>LEN(Table1[[#This Row],[ Displayed Instructions]])</f>
        <v/>
      </c>
      <c r="L151" s="266" t="inlineStr">
        <is>
          <t>Cleaning Mode Inlet water temperature too high</t>
        </is>
      </c>
      <c r="M151" s="266" t="inlineStr">
        <is>
          <t>Inlet temperature &gt; 37 C.</t>
        </is>
      </c>
      <c r="N151" s="267" t="n">
        <v>148</v>
      </c>
      <c r="O151" s="56" t="inlineStr">
        <is>
          <t>ALARM_ID_DG_CLEANING_MODE_INLET_WATER_TEMP_TOO_HIGH</t>
        </is>
      </c>
      <c r="P151" s="17">
        <f>ISNUMBER(SEARCH(G148,O148))</f>
        <v/>
      </c>
      <c r="Q151" s="267" t="inlineStr">
        <is>
          <t>ALARM_PRIORITY_MEDIUM</t>
        </is>
      </c>
      <c r="R151" s="267" t="n">
        <v>601</v>
      </c>
      <c r="S151" s="267" t="inlineStr">
        <is>
          <t>FALSE</t>
        </is>
      </c>
      <c r="T151" s="267" t="inlineStr">
        <is>
          <t>FALSE</t>
        </is>
      </c>
      <c r="U151" s="267" t="inlineStr">
        <is>
          <t>TRUE</t>
        </is>
      </c>
      <c r="V151" s="267" t="inlineStr">
        <is>
          <t>TRUE</t>
        </is>
      </c>
      <c r="W151" s="267" t="inlineStr">
        <is>
          <t>FALSE</t>
        </is>
      </c>
      <c r="X151" s="267" t="inlineStr">
        <is>
          <t>TRUE</t>
        </is>
      </c>
      <c r="Y151" s="267" t="inlineStr">
        <is>
          <t>TRUE</t>
        </is>
      </c>
      <c r="Z151" s="267" t="inlineStr">
        <is>
          <t>TRUE</t>
        </is>
      </c>
      <c r="AA151" s="267" t="inlineStr">
        <is>
          <t>FALSE</t>
        </is>
      </c>
      <c r="AB151" s="267" t="inlineStr">
        <is>
          <t>FALSE</t>
        </is>
      </c>
      <c r="AC151" s="267" t="inlineStr">
        <is>
          <t>TRUE</t>
        </is>
      </c>
      <c r="AD151" s="267" t="inlineStr">
        <is>
          <t>TRUE</t>
        </is>
      </c>
      <c r="AE151" s="267" t="inlineStr">
        <is>
          <t>FALSE</t>
        </is>
      </c>
      <c r="AF151" s="267" t="inlineStr">
        <is>
          <t>FALSE</t>
        </is>
      </c>
      <c r="AG151" s="266" t="inlineStr">
        <is>
          <t>DG Cleaning mode inlet water temperature too high</t>
        </is>
      </c>
      <c r="AH151" s="44" t="n"/>
    </row>
    <row customHeight="1" ht="75" r="152">
      <c r="A152" t="inlineStr">
        <is>
          <t>x</t>
        </is>
      </c>
      <c r="B152" s="52" t="inlineStr">
        <is>
          <t>PRS 494</t>
        </is>
      </c>
      <c r="C152" s="52" t="inlineStr">
        <is>
          <t>SA 475</t>
        </is>
      </c>
      <c r="D152" s="52" t="inlineStr">
        <is>
          <t>SRSHD 646</t>
        </is>
      </c>
      <c r="G152" s="266" t="inlineStr">
        <is>
          <t>HD</t>
        </is>
      </c>
      <c r="H152" s="266" t="inlineStr">
        <is>
          <t>Service Required: Hemodialysis Device</t>
        </is>
      </c>
      <c r="I152" s="44">
        <f>LEN(Table1[[#This Row],[Displayed Title ]])</f>
        <v/>
      </c>
      <c r="J152" s="54" t="inlineStr">
        <is>
          <t>A problem was detected with the hemodialysis device. \n-Treatment must be terminated.\n-Locate the ID code found in the bottom left corner of the alarm screen.\n-Call service to report the issue and schedule a repair.\n\nHD Fault: WD Error</t>
        </is>
      </c>
      <c r="K152" s="44">
        <f>LEN(Table1[[#This Row],[ Displayed Instructions]])</f>
        <v/>
      </c>
      <c r="L152" s="266" t="inlineStr">
        <is>
          <t>HD watchdog expired</t>
        </is>
      </c>
      <c r="M152" s="266" t="inlineStr">
        <is>
          <t>If the watchdog signal is low while not in POST.</t>
        </is>
      </c>
      <c r="N152" s="267" t="n">
        <v>149</v>
      </c>
      <c r="O152" s="267" t="inlineStr">
        <is>
          <t>ALARM_ID_HD_WATCHDOG_EXPIRED</t>
        </is>
      </c>
      <c r="P152" s="15">
        <f>ISNUMBER(SEARCH(G149,O149))</f>
        <v/>
      </c>
      <c r="Q152" s="267" t="inlineStr">
        <is>
          <t>ALARM_PRIORITY_HIGH</t>
        </is>
      </c>
      <c r="R152" s="267" t="n">
        <v>10</v>
      </c>
      <c r="S152" s="267" t="inlineStr">
        <is>
          <t>TRUE</t>
        </is>
      </c>
      <c r="T152" s="267" t="inlineStr">
        <is>
          <t>FALSE</t>
        </is>
      </c>
      <c r="U152" s="267" t="inlineStr">
        <is>
          <t>TRUE</t>
        </is>
      </c>
      <c r="V152" s="267" t="inlineStr">
        <is>
          <t>TRUE</t>
        </is>
      </c>
      <c r="W152" s="267" t="inlineStr">
        <is>
          <t>TRUE</t>
        </is>
      </c>
      <c r="X152" s="267" t="inlineStr">
        <is>
          <t>TRUE</t>
        </is>
      </c>
      <c r="Y152" s="267" t="inlineStr">
        <is>
          <t>TRUE</t>
        </is>
      </c>
      <c r="Z152" s="267" t="inlineStr">
        <is>
          <t>TRUE</t>
        </is>
      </c>
      <c r="AA152" s="267" t="inlineStr">
        <is>
          <t>FALSE</t>
        </is>
      </c>
      <c r="AB152" s="267" t="inlineStr">
        <is>
          <t>FALSE</t>
        </is>
      </c>
      <c r="AC152" s="267" t="inlineStr">
        <is>
          <t>TRUE</t>
        </is>
      </c>
      <c r="AD152" s="267" t="inlineStr">
        <is>
          <t>TRUE</t>
        </is>
      </c>
      <c r="AE152" s="267" t="inlineStr">
        <is>
          <t>FALSE</t>
        </is>
      </c>
      <c r="AF152" s="267" t="inlineStr">
        <is>
          <t>FALSE</t>
        </is>
      </c>
      <c r="AG152" s="266" t="inlineStr">
        <is>
          <t>HD watchdog expired</t>
        </is>
      </c>
      <c r="AH152" s="44" t="n"/>
    </row>
    <row customFormat="1" customHeight="1" ht="90" r="153" s="3">
      <c r="A153" s="52" t="inlineStr">
        <is>
          <t>x</t>
        </is>
      </c>
      <c r="B153" s="52" t="inlineStr">
        <is>
          <t>PRS 404</t>
        </is>
      </c>
      <c r="E153" s="52" t="inlineStr">
        <is>
          <t>SRSDG 391</t>
        </is>
      </c>
      <c r="G153" s="266" t="inlineStr">
        <is>
          <t>DG</t>
        </is>
      </c>
      <c r="H153" s="266" t="inlineStr">
        <is>
          <t>Incoming Water Conductivity High</t>
        </is>
      </c>
      <c r="I153" s="44">
        <f>LEN(Table1[[#This Row],[Displayed Title ]])</f>
        <v/>
      </c>
      <c r="J153" s="54" t="inlineStr">
        <is>
          <t>Conductivity of incoming water is high.\n- Treatment is currently paused.\n- Check the incoming water supply.\n-When the conductivity is within target range RESUME button will be available. \n-Press RESUME to continue treatment.\n\nDial. Gen: Inlet Water Cond High</t>
        </is>
      </c>
      <c r="K153" s="46">
        <f>LEN(Table1[[#This Row],[ Displayed Instructions]])</f>
        <v/>
      </c>
      <c r="L153" s="266" t="inlineStr">
        <is>
          <t>Inlet water conductivity too high</t>
        </is>
      </c>
      <c r="M153" s="54" t="inlineStr">
        <is>
          <t>Inlet water conductivity &gt; 2000 uS/cm. Inlet water conductivity &gt; 100 uS/cm (PURE WATER MODE).</t>
        </is>
      </c>
      <c r="N153" s="267" t="n">
        <v>150</v>
      </c>
      <c r="O153" s="267" t="inlineStr">
        <is>
          <t>ALARM_ID_DG_INLET_WATER_CONDUCTIVITY_IN_HIGH_RANGE</t>
        </is>
      </c>
      <c r="P153" s="15">
        <f>ISNUMBER(SEARCH(G150,O150))</f>
        <v/>
      </c>
      <c r="Q153" s="267" t="inlineStr">
        <is>
          <t>ALARM_PRIORITY_MEDIUM</t>
        </is>
      </c>
      <c r="R153" s="267" t="n">
        <v>434</v>
      </c>
      <c r="S153" s="267" t="inlineStr">
        <is>
          <t>FALSE</t>
        </is>
      </c>
      <c r="T153" s="267" t="inlineStr">
        <is>
          <t>FALSE</t>
        </is>
      </c>
      <c r="U153" s="267" t="inlineStr">
        <is>
          <t>TRUE</t>
        </is>
      </c>
      <c r="V153" s="267" t="inlineStr">
        <is>
          <t>FALSE</t>
        </is>
      </c>
      <c r="W153" s="267" t="inlineStr">
        <is>
          <t>FALSE</t>
        </is>
      </c>
      <c r="X153" s="267" t="inlineStr">
        <is>
          <t>FALSE</t>
        </is>
      </c>
      <c r="Y153" s="267" t="inlineStr">
        <is>
          <t>FALSE</t>
        </is>
      </c>
      <c r="Z153" s="267" t="inlineStr">
        <is>
          <t>FALSE</t>
        </is>
      </c>
      <c r="AA153" s="267" t="inlineStr">
        <is>
          <t>FALSE</t>
        </is>
      </c>
      <c r="AB153" s="267" t="inlineStr">
        <is>
          <t>FALSE</t>
        </is>
      </c>
      <c r="AC153" s="267" t="inlineStr">
        <is>
          <t>FALSE</t>
        </is>
      </c>
      <c r="AD153" s="267" t="inlineStr">
        <is>
          <t>FALSE</t>
        </is>
      </c>
      <c r="AE153" s="267" t="inlineStr">
        <is>
          <t>FALSE</t>
        </is>
      </c>
      <c r="AF153" s="267" t="inlineStr">
        <is>
          <t>TRUE</t>
        </is>
      </c>
      <c r="AG153" s="266" t="inlineStr">
        <is>
          <t>DG inlet water conductivity in high range</t>
        </is>
      </c>
      <c r="AH153" s="44" t="n"/>
    </row>
    <row customHeight="1" ht="90" r="154">
      <c r="A154" s="52" t="inlineStr">
        <is>
          <t>x</t>
        </is>
      </c>
      <c r="B154" s="52" t="inlineStr">
        <is>
          <t>PRS 403</t>
        </is>
      </c>
      <c r="E154" s="52" t="inlineStr">
        <is>
          <t>SRSDG 826</t>
        </is>
      </c>
      <c r="G154" s="266" t="inlineStr">
        <is>
          <t>DG</t>
        </is>
      </c>
      <c r="H154" s="266" t="inlineStr">
        <is>
          <t>Incoming Water Conductivity Low</t>
        </is>
      </c>
      <c r="I154" s="44">
        <f>LEN(Table1[[#This Row],[Displayed Title ]])</f>
        <v/>
      </c>
      <c r="J154" s="54" t="inlineStr">
        <is>
          <t>Conductivity of incoming water is low.\n- Treatment is currently paused.\n- Check the incoming water supply.\n-When the conductivity is within target range RESUME button will be available. \n-Press RESUME to continue treatment.\n\nDial. Gen: Inlet Water Cond Low</t>
        </is>
      </c>
      <c r="K154" s="46">
        <f>LEN(Table1[[#This Row],[ Displayed Instructions]])</f>
        <v/>
      </c>
      <c r="L154" s="266" t="inlineStr">
        <is>
          <t>Inlet water conductivity too low</t>
        </is>
      </c>
      <c r="M154" s="54" t="inlineStr">
        <is>
          <t>Inlet water conductivity &lt; 200 uS/cm. Inlet water conductivity low disabled (PURE WATER MODE).</t>
        </is>
      </c>
      <c r="N154" s="267" t="n">
        <v>151</v>
      </c>
      <c r="O154" s="267" t="inlineStr">
        <is>
          <t>ALARM_ID_DG_INLET_WATER_CONDUCTIVITY_IN_LOW_RANGE</t>
        </is>
      </c>
      <c r="P154" s="15">
        <f>ISNUMBER(SEARCH(G151,O151))</f>
        <v/>
      </c>
      <c r="Q154" s="267" t="inlineStr">
        <is>
          <t>ALARM_PRIORITY_MEDIUM</t>
        </is>
      </c>
      <c r="R154" s="267" t="n">
        <v>435</v>
      </c>
      <c r="S154" s="267" t="inlineStr">
        <is>
          <t>FALSE</t>
        </is>
      </c>
      <c r="T154" s="267" t="inlineStr">
        <is>
          <t>FALSE</t>
        </is>
      </c>
      <c r="U154" s="267" t="inlineStr">
        <is>
          <t>TRUE</t>
        </is>
      </c>
      <c r="V154" s="267" t="inlineStr">
        <is>
          <t>FALSE</t>
        </is>
      </c>
      <c r="W154" s="267" t="inlineStr">
        <is>
          <t>FALSE</t>
        </is>
      </c>
      <c r="X154" s="267" t="inlineStr">
        <is>
          <t>FALSE</t>
        </is>
      </c>
      <c r="Y154" s="267" t="inlineStr">
        <is>
          <t>FALSE</t>
        </is>
      </c>
      <c r="Z154" s="267" t="inlineStr">
        <is>
          <t>FALSE</t>
        </is>
      </c>
      <c r="AA154" s="267" t="inlineStr">
        <is>
          <t>FALSE</t>
        </is>
      </c>
      <c r="AB154" s="267" t="inlineStr">
        <is>
          <t>FALSE</t>
        </is>
      </c>
      <c r="AC154" s="267" t="inlineStr">
        <is>
          <t>FALSE</t>
        </is>
      </c>
      <c r="AD154" s="267" t="inlineStr">
        <is>
          <t>FALSE</t>
        </is>
      </c>
      <c r="AE154" s="267" t="inlineStr">
        <is>
          <t>FALSE</t>
        </is>
      </c>
      <c r="AF154" s="267" t="inlineStr">
        <is>
          <t>TRUE</t>
        </is>
      </c>
      <c r="AG154" s="266" t="inlineStr">
        <is>
          <t>DG inlet water conductivity in low range</t>
        </is>
      </c>
      <c r="AH154" s="44" t="n"/>
    </row>
    <row customFormat="1" customHeight="1" ht="90" r="155" s="3">
      <c r="A155" s="52" t="inlineStr">
        <is>
          <t>x</t>
        </is>
      </c>
      <c r="B155" s="52" t="inlineStr">
        <is>
          <t>PRS 401</t>
        </is>
      </c>
      <c r="E155" s="52" t="inlineStr">
        <is>
          <t>SRSDG 417</t>
        </is>
      </c>
      <c r="G155" s="266" t="inlineStr">
        <is>
          <t>DG</t>
        </is>
      </c>
      <c r="H155" s="266" t="inlineStr">
        <is>
          <t>Incoming Water Pressure Low</t>
        </is>
      </c>
      <c r="I155" s="44">
        <f>LEN(Table1[[#This Row],[Displayed Title ]])</f>
        <v/>
      </c>
      <c r="J155" s="54" t="inlineStr">
        <is>
          <t>Water pressure of incoming water is low.\n- Treatment is currently paused.\n- Check the incoming water supply.\n-When the pressure is within target range RESUME button will be available. \n-Press RESUME to continue treatment.\n\nDial. Gen: Inlet Water Pres Low</t>
        </is>
      </c>
      <c r="K155" s="46">
        <f>LEN(Table1[[#This Row],[ Displayed Instructions]])</f>
        <v/>
      </c>
      <c r="L155" s="266" t="inlineStr">
        <is>
          <t>Inlet water pressure too low</t>
        </is>
      </c>
      <c r="M155" s="266" t="inlineStr">
        <is>
          <t>Inlet water pressure &lt; 25 PSI.</t>
        </is>
      </c>
      <c r="N155" s="267" t="n">
        <v>152</v>
      </c>
      <c r="O155" s="267" t="inlineStr">
        <is>
          <t>ALARM_ID_DG_INLET_WATER_PRESSURE_IN_LOW_RANGE</t>
        </is>
      </c>
      <c r="P155" s="15">
        <f>ISNUMBER(SEARCH(G152,O152))</f>
        <v/>
      </c>
      <c r="Q155" s="267" t="inlineStr">
        <is>
          <t>ALARM_PRIORITY_MEDIUM</t>
        </is>
      </c>
      <c r="R155" s="267" t="n">
        <v>431</v>
      </c>
      <c r="S155" s="267" t="inlineStr">
        <is>
          <t>FALSE</t>
        </is>
      </c>
      <c r="T155" s="267" t="inlineStr">
        <is>
          <t>FALSE</t>
        </is>
      </c>
      <c r="U155" s="267" t="inlineStr">
        <is>
          <t>TRUE</t>
        </is>
      </c>
      <c r="V155" s="267" t="inlineStr">
        <is>
          <t>FALSE</t>
        </is>
      </c>
      <c r="W155" s="267" t="inlineStr">
        <is>
          <t>FALSE</t>
        </is>
      </c>
      <c r="X155" s="267" t="inlineStr">
        <is>
          <t>FALSE</t>
        </is>
      </c>
      <c r="Y155" s="267" t="inlineStr">
        <is>
          <t>FALSE</t>
        </is>
      </c>
      <c r="Z155" s="267" t="inlineStr">
        <is>
          <t>FALSE</t>
        </is>
      </c>
      <c r="AA155" s="267" t="inlineStr">
        <is>
          <t>FALSE</t>
        </is>
      </c>
      <c r="AB155" s="267" t="inlineStr">
        <is>
          <t>FALSE</t>
        </is>
      </c>
      <c r="AC155" s="267" t="inlineStr">
        <is>
          <t>FALSE</t>
        </is>
      </c>
      <c r="AD155" s="267" t="inlineStr">
        <is>
          <t>FALSE</t>
        </is>
      </c>
      <c r="AE155" s="267" t="inlineStr">
        <is>
          <t>FALSE</t>
        </is>
      </c>
      <c r="AF155" s="267" t="inlineStr">
        <is>
          <t>TRUE</t>
        </is>
      </c>
      <c r="AG155" s="266" t="inlineStr">
        <is>
          <t>DG inlet water pressure in low range</t>
        </is>
      </c>
      <c r="AH155" s="44" t="n"/>
    </row>
    <row customFormat="1" customHeight="1" ht="75" r="156" s="3">
      <c r="A156" s="3" t="inlineStr">
        <is>
          <t>x</t>
        </is>
      </c>
      <c r="B156" s="3" t="inlineStr">
        <is>
          <t>PRS 529</t>
        </is>
      </c>
      <c r="D156" s="3" t="inlineStr">
        <is>
          <t>SRSHD 1122</t>
        </is>
      </c>
      <c r="G156" s="272" t="inlineStr">
        <is>
          <t>HD</t>
        </is>
      </c>
      <c r="H156" s="272" t="inlineStr">
        <is>
          <t>Pre-Treatment Process Terminated</t>
        </is>
      </c>
      <c r="I156" s="22">
        <f>LEN(Table1[[#This Row],[Displayed Title ]])</f>
        <v/>
      </c>
      <c r="J156" s="63" t="inlineStr">
        <is>
          <t>The pre-treatment process has been terminated because \ntreatment did not begin within two hours of priming. \n-Press OK for continue with next steps to remove cartridge from the device.\n\nProcess: Pre-Tx Terminated</t>
        </is>
      </c>
      <c r="K156" s="22">
        <f>LEN(Table1[[#This Row],[ Displayed Instructions]])</f>
        <v/>
      </c>
      <c r="L156" s="272" t="inlineStr">
        <is>
          <t>HD prime completed high priority alarm</t>
        </is>
      </c>
      <c r="M156" s="63" t="inlineStr">
        <is>
          <t>In Pre-Treatment Recirculation for 120 minutes (escalation of alarm 213)</t>
        </is>
      </c>
      <c r="N156" s="273" t="n">
        <v>153</v>
      </c>
      <c r="O156" s="273" t="inlineStr">
        <is>
          <t>ALARM_ID_HD_PRIME_COMPLETED_HIGH</t>
        </is>
      </c>
      <c r="P156" s="20">
        <f>ISNUMBER(SEARCH(G153,O153))</f>
        <v/>
      </c>
      <c r="Q156" s="273" t="inlineStr">
        <is>
          <t>ALARM_PRIORITY_HIGH</t>
        </is>
      </c>
      <c r="R156" s="273" t="n">
        <v>292</v>
      </c>
      <c r="S156" s="273" t="inlineStr">
        <is>
          <t>FALSE</t>
        </is>
      </c>
      <c r="T156" s="273" t="inlineStr">
        <is>
          <t>FALSE</t>
        </is>
      </c>
      <c r="U156" s="273" t="inlineStr">
        <is>
          <t>TRUE</t>
        </is>
      </c>
      <c r="V156" s="273" t="inlineStr">
        <is>
          <t>TRUE</t>
        </is>
      </c>
      <c r="W156" s="273" t="inlineStr">
        <is>
          <t>FALSE</t>
        </is>
      </c>
      <c r="X156" s="273" t="inlineStr">
        <is>
          <t>TRUE</t>
        </is>
      </c>
      <c r="Y156" s="273" t="inlineStr">
        <is>
          <t>TRUE</t>
        </is>
      </c>
      <c r="Z156" s="273" t="inlineStr">
        <is>
          <t>FALSE</t>
        </is>
      </c>
      <c r="AA156" s="273" t="inlineStr">
        <is>
          <t>FALSE</t>
        </is>
      </c>
      <c r="AB156" s="273" t="inlineStr">
        <is>
          <t>FALSE</t>
        </is>
      </c>
      <c r="AC156" s="273" t="inlineStr">
        <is>
          <t>TRUE</t>
        </is>
      </c>
      <c r="AD156" s="273" t="inlineStr">
        <is>
          <t>TRUE</t>
        </is>
      </c>
      <c r="AE156" s="273" t="inlineStr">
        <is>
          <t>FALSE</t>
        </is>
      </c>
      <c r="AF156" s="273" t="inlineStr">
        <is>
          <t>FALSE</t>
        </is>
      </c>
      <c r="AG156" s="272" t="inlineStr">
        <is>
          <t>HD prime completed high priority alarm</t>
        </is>
      </c>
      <c r="AH156" s="22" t="n"/>
      <c r="AI156" s="9" t="n"/>
    </row>
    <row customHeight="1" ht="60" r="157">
      <c r="A157" s="52" t="inlineStr">
        <is>
          <t>x</t>
        </is>
      </c>
      <c r="B157" s="52" t="inlineStr">
        <is>
          <t>PRS 854</t>
        </is>
      </c>
      <c r="E157" s="42" t="inlineStr">
        <is>
          <t>SRSDG 1067
SRSDG 1055
SRSDG 971</t>
        </is>
      </c>
      <c r="G157" s="266" t="inlineStr">
        <is>
          <t>DG</t>
        </is>
      </c>
      <c r="H157" s="266" t="inlineStr">
        <is>
          <t>Disinfection: Water Conductivity Low</t>
        </is>
      </c>
      <c r="I157" s="44">
        <f>LEN(Table1[[#This Row],[Displayed Title ]])</f>
        <v/>
      </c>
      <c r="J157" s="54" t="inlineStr">
        <is>
          <t>Incoming water conductivity is too low.\n-Disinfection has been terminated.\n- Check incoming water before initiating disinfection again. \n\nCleaning: Inlet Water Cond Low</t>
        </is>
      </c>
      <c r="K157" s="46">
        <f>LEN(Table1[[#This Row],[ Displayed Instructions]])</f>
        <v/>
      </c>
      <c r="L157" s="266" t="inlineStr">
        <is>
          <t>Cleaning mode inlet water conductivity too low</t>
        </is>
      </c>
      <c r="M157" s="54" t="inlineStr">
        <is>
          <t>Inlet water conductivity &lt; 200 uS/cm. Inlet water conductivity low disabled (PURE WATER MODE). In cleaning mode</t>
        </is>
      </c>
      <c r="N157" s="267" t="n">
        <v>154</v>
      </c>
      <c r="O157" s="267" t="inlineStr">
        <is>
          <t>ALARM_ID_DG_CLEANING_MODE_INLET_WATER_COND_TOO_LOW</t>
        </is>
      </c>
      <c r="P157" s="15">
        <f>ISNUMBER(SEARCH(G154,O154))</f>
        <v/>
      </c>
      <c r="Q157" s="267" t="inlineStr">
        <is>
          <t>ALARM_PRIORITY_MEDIUM</t>
        </is>
      </c>
      <c r="R157" s="267" t="n">
        <v>604</v>
      </c>
      <c r="S157" s="267" t="inlineStr">
        <is>
          <t>FALSE</t>
        </is>
      </c>
      <c r="T157" s="267" t="inlineStr">
        <is>
          <t>FALSE</t>
        </is>
      </c>
      <c r="U157" s="267" t="inlineStr">
        <is>
          <t>TRUE</t>
        </is>
      </c>
      <c r="V157" s="267" t="inlineStr">
        <is>
          <t>TRUE</t>
        </is>
      </c>
      <c r="W157" s="267" t="inlineStr">
        <is>
          <t>FALSE</t>
        </is>
      </c>
      <c r="X157" s="267" t="inlineStr">
        <is>
          <t>TRUE</t>
        </is>
      </c>
      <c r="Y157" s="267" t="inlineStr">
        <is>
          <t>TRUE</t>
        </is>
      </c>
      <c r="Z157" s="267" t="inlineStr">
        <is>
          <t>TRUE</t>
        </is>
      </c>
      <c r="AA157" s="267" t="inlineStr">
        <is>
          <t>FALSE</t>
        </is>
      </c>
      <c r="AB157" s="267" t="inlineStr">
        <is>
          <t>FALSE</t>
        </is>
      </c>
      <c r="AC157" s="267" t="inlineStr">
        <is>
          <t>TRUE</t>
        </is>
      </c>
      <c r="AD157" s="267" t="inlineStr">
        <is>
          <t>TRUE</t>
        </is>
      </c>
      <c r="AE157" s="267" t="inlineStr">
        <is>
          <t>FALSE</t>
        </is>
      </c>
      <c r="AF157" s="267" t="inlineStr">
        <is>
          <t>FALSE</t>
        </is>
      </c>
      <c r="AG157" s="54" t="inlineStr">
        <is>
          <t>DG cleaning mode inlet water conductivity out of low range.</t>
        </is>
      </c>
      <c r="AH157" s="44" t="n"/>
    </row>
    <row customFormat="1" customHeight="1" ht="90" r="158" s="3">
      <c r="A158" t="inlineStr">
        <is>
          <t>x</t>
        </is>
      </c>
      <c r="B158" s="52" t="inlineStr">
        <is>
          <t>PRS 400</t>
        </is>
      </c>
      <c r="C158" s="52" t="n"/>
      <c r="D158" s="3" t="inlineStr">
        <is>
          <t>SRSHD 1574</t>
        </is>
      </c>
      <c r="G158" s="266" t="inlineStr">
        <is>
          <t>HD</t>
        </is>
      </c>
      <c r="H158" s="266" t="inlineStr">
        <is>
          <t>Communication Error</t>
        </is>
      </c>
      <c r="I158" s="44">
        <f>LEN(Table1[[#This Row],[Displayed Title ]])</f>
        <v/>
      </c>
      <c r="J158" s="54" t="inlineStr">
        <is>
          <t>A communication problem has been detected within the Diality Hemodialysis System.\n-Treatment must be terminated.\n- Locate the ID code found in the bottom left corner of the alarm screen.\n-Call service to report the issue and schedule a repair. \n\nLoss of DG Comm (Reservoir)</t>
        </is>
      </c>
      <c r="K158" s="44">
        <f>LEN(Table1[[#This Row],[ Displayed Instructions]])</f>
        <v/>
      </c>
      <c r="L158" s="54" t="inlineStr">
        <is>
          <t>HD No reservoir data message receive at least once every 2 seconds</t>
        </is>
      </c>
      <c r="M158" s="266" t="inlineStr">
        <is>
          <t>No new reservoir data for 2 seconds.</t>
        </is>
      </c>
      <c r="N158" s="273" t="n">
        <v>155</v>
      </c>
      <c r="O158" s="65" t="inlineStr">
        <is>
          <t>ALARM_ID_HD_NEW_RESERVOIRS_DATA_MESSAGE_NOT_RECEIVE</t>
        </is>
      </c>
      <c r="P158" s="19">
        <f>ISNUMBER(SEARCH(G155,O155))</f>
        <v/>
      </c>
      <c r="Q158" s="273" t="inlineStr">
        <is>
          <t>ALARM_PRIORITY_HIGH</t>
        </is>
      </c>
      <c r="R158" s="267" t="n">
        <v>111</v>
      </c>
      <c r="S158" s="267" t="inlineStr">
        <is>
          <t>FALSE</t>
        </is>
      </c>
      <c r="T158" s="273" t="inlineStr">
        <is>
          <t>FALSE</t>
        </is>
      </c>
      <c r="U158" s="273" t="inlineStr">
        <is>
          <t>TRUE</t>
        </is>
      </c>
      <c r="V158" s="273" t="inlineStr">
        <is>
          <t>TRUE</t>
        </is>
      </c>
      <c r="W158" s="267" t="inlineStr">
        <is>
          <t>FALSE</t>
        </is>
      </c>
      <c r="X158" s="267" t="inlineStr">
        <is>
          <t>TRUE</t>
        </is>
      </c>
      <c r="Y158" s="267" t="inlineStr">
        <is>
          <t>FALSE</t>
        </is>
      </c>
      <c r="Z158" s="267" t="inlineStr">
        <is>
          <t>FALSE</t>
        </is>
      </c>
      <c r="AA158" s="267" t="inlineStr">
        <is>
          <t>TRUE</t>
        </is>
      </c>
      <c r="AB158" s="267" t="inlineStr">
        <is>
          <t>TRUE</t>
        </is>
      </c>
      <c r="AC158" s="267" t="inlineStr">
        <is>
          <t>FALSE</t>
        </is>
      </c>
      <c r="AD158" s="273" t="inlineStr">
        <is>
          <t>TRUE</t>
        </is>
      </c>
      <c r="AE158" s="273" t="inlineStr">
        <is>
          <t>FALSE</t>
        </is>
      </c>
      <c r="AF158" s="273" t="inlineStr">
        <is>
          <t>FALSE</t>
        </is>
      </c>
      <c r="AG158" s="63" t="inlineStr">
        <is>
          <t>HD No reservoirs data message receive at least once every 2 seconds</t>
        </is>
      </c>
      <c r="AH158" s="22" t="n"/>
      <c r="AI158" s="9" t="n"/>
    </row>
    <row customHeight="1" ht="90" r="159">
      <c r="A159" t="inlineStr">
        <is>
          <t>x</t>
        </is>
      </c>
      <c r="B159" s="52" t="inlineStr">
        <is>
          <t>PRS 400</t>
        </is>
      </c>
      <c r="D159" s="3" t="inlineStr">
        <is>
          <t>SRSHD 1575</t>
        </is>
      </c>
      <c r="G159" s="266" t="inlineStr">
        <is>
          <t>HD</t>
        </is>
      </c>
      <c r="H159" s="266" t="inlineStr">
        <is>
          <t>Communication Error</t>
        </is>
      </c>
      <c r="I159" s="44">
        <f>LEN(Table1[[#This Row],[Displayed Title ]])</f>
        <v/>
      </c>
      <c r="J159" s="54" t="inlineStr">
        <is>
          <t>A communication problem has been detected within the Diality Hemodialysis System.\n-Treatment must be terminated.\n- Locate the ID code found in the bottom left corner of the alarm screen.\n-Call service to report the issue and schedule a repair. \n\nLoss of DG Comm (Op Mode)</t>
        </is>
      </c>
      <c r="K159" s="44">
        <f>LEN(Table1[[#This Row],[ Displayed Instructions]])</f>
        <v/>
      </c>
      <c r="L159" s="54" t="inlineStr">
        <is>
          <t>HD No DG op mode message receive at least once every 2 seconds</t>
        </is>
      </c>
      <c r="M159" s="266" t="inlineStr">
        <is>
          <t>No DG op mode for 2 seconds.</t>
        </is>
      </c>
      <c r="N159" s="273" t="n">
        <v>156</v>
      </c>
      <c r="O159" s="65" t="inlineStr">
        <is>
          <t>ALARM_ID_HD_DG_NEW_OPERATION_MODE_MESSAGE_NOT_RECEIVE</t>
        </is>
      </c>
      <c r="P159" s="19">
        <f>ISNUMBER(SEARCH(G156,O156))</f>
        <v/>
      </c>
      <c r="Q159" s="273" t="inlineStr">
        <is>
          <t>ALARM_PRIORITY_HIGH</t>
        </is>
      </c>
      <c r="R159" s="267" t="n">
        <v>111</v>
      </c>
      <c r="S159" s="267" t="inlineStr">
        <is>
          <t>FALSE</t>
        </is>
      </c>
      <c r="T159" s="273" t="inlineStr">
        <is>
          <t>FALSE</t>
        </is>
      </c>
      <c r="U159" s="273" t="inlineStr">
        <is>
          <t>TRUE</t>
        </is>
      </c>
      <c r="V159" s="273" t="inlineStr">
        <is>
          <t>TRUE</t>
        </is>
      </c>
      <c r="W159" s="267" t="inlineStr">
        <is>
          <t>FALSE</t>
        </is>
      </c>
      <c r="X159" s="267" t="inlineStr">
        <is>
          <t>TRUE</t>
        </is>
      </c>
      <c r="Y159" s="267" t="inlineStr">
        <is>
          <t>FALSE</t>
        </is>
      </c>
      <c r="Z159" s="267" t="inlineStr">
        <is>
          <t>FALSE</t>
        </is>
      </c>
      <c r="AA159" s="267" t="inlineStr">
        <is>
          <t>TRUE</t>
        </is>
      </c>
      <c r="AB159" s="267" t="inlineStr">
        <is>
          <t>TRUE</t>
        </is>
      </c>
      <c r="AC159" s="267" t="inlineStr">
        <is>
          <t>FALSE</t>
        </is>
      </c>
      <c r="AD159" s="273" t="inlineStr">
        <is>
          <t>TRUE</t>
        </is>
      </c>
      <c r="AE159" s="273" t="inlineStr">
        <is>
          <t>FALSE</t>
        </is>
      </c>
      <c r="AF159" s="273" t="inlineStr">
        <is>
          <t>FALSE</t>
        </is>
      </c>
      <c r="AG159" s="63" t="inlineStr">
        <is>
          <t>HD No DG operation mode message receive at least once every 2 seconds</t>
        </is>
      </c>
      <c r="AH159" s="22" t="n"/>
      <c r="AI159" s="9" t="n"/>
    </row>
    <row customHeight="1" ht="105" r="160">
      <c r="A160" s="52" t="inlineStr">
        <is>
          <t>cleaning</t>
        </is>
      </c>
      <c r="E160" s="52" t="inlineStr">
        <is>
          <t>SRSDG 988</t>
        </is>
      </c>
      <c r="G160" s="266" t="inlineStr">
        <is>
          <t>DG</t>
        </is>
      </c>
      <c r="H160" s="266" t="inlineStr">
        <is>
          <t>Chemical Disinfectant Not Detected</t>
        </is>
      </c>
      <c r="I160" s="44">
        <f>LEN(Table1[[#This Row],[Displayed Title ]])</f>
        <v/>
      </c>
      <c r="J160" s="54" t="inlineStr">
        <is>
          <t>Unable to sense proper chemical disinfectant.\n- Disinfection process has terminated.\n- Confirm chemical disinfectant is connected to the concentrate inlet. \n- Confirm chemical disinfectant container is not empty.\n-Restart disinfection.\n-If problem persists, call service to schedule a repair.\n\nCleaning: Chem Disinf PAA Prime</t>
        </is>
      </c>
      <c r="K160" s="44">
        <f>LEN(Table1[[#This Row],[ Displayed Instructions]])</f>
        <v/>
      </c>
      <c r="L160" s="266" t="inlineStr">
        <is>
          <t>Chemical disinfect priming the acid line timeout</t>
        </is>
      </c>
      <c r="M160" s="54" t="inlineStr">
        <is>
          <t>If the disinfectant acid line is not primed within a certain period of time.</t>
        </is>
      </c>
      <c r="N160" s="267" t="n">
        <v>157</v>
      </c>
      <c r="O160" s="56" t="inlineStr">
        <is>
          <t>ALARM_ID_DG_CHEM_DISINFECT_PRIME_ACID_LINE_TIME_OUT</t>
        </is>
      </c>
      <c r="P160" s="17">
        <f>ISNUMBER(SEARCH(G157,O157))</f>
        <v/>
      </c>
      <c r="Q160" s="267" t="inlineStr">
        <is>
          <t>ALARM_PRIORITY_MEDIUM</t>
        </is>
      </c>
      <c r="R160" s="267" t="n">
        <v>600</v>
      </c>
      <c r="S160" s="267" t="inlineStr">
        <is>
          <t>FALSE</t>
        </is>
      </c>
      <c r="T160" s="267" t="inlineStr">
        <is>
          <t>FALSE</t>
        </is>
      </c>
      <c r="U160" s="267" t="inlineStr">
        <is>
          <t>TRUE</t>
        </is>
      </c>
      <c r="V160" s="267" t="inlineStr">
        <is>
          <t>TRUE</t>
        </is>
      </c>
      <c r="W160" s="267" t="inlineStr">
        <is>
          <t>FALSE</t>
        </is>
      </c>
      <c r="X160" s="267" t="inlineStr">
        <is>
          <t>TRUE</t>
        </is>
      </c>
      <c r="Y160" s="267" t="inlineStr">
        <is>
          <t>TRUE</t>
        </is>
      </c>
      <c r="Z160" s="267" t="inlineStr">
        <is>
          <t>TRUE</t>
        </is>
      </c>
      <c r="AA160" s="267" t="inlineStr">
        <is>
          <t>FALSE</t>
        </is>
      </c>
      <c r="AB160" s="267" t="inlineStr">
        <is>
          <t>FALSE</t>
        </is>
      </c>
      <c r="AC160" s="267" t="inlineStr">
        <is>
          <t>TRUE</t>
        </is>
      </c>
      <c r="AD160" s="267" t="inlineStr">
        <is>
          <t>TRUE</t>
        </is>
      </c>
      <c r="AE160" s="267" t="inlineStr">
        <is>
          <t>FALSE</t>
        </is>
      </c>
      <c r="AF160" s="267" t="inlineStr">
        <is>
          <t>FALSE</t>
        </is>
      </c>
      <c r="AG160" s="266" t="inlineStr">
        <is>
          <t>DG chemical disinfect prime acid line timeout.</t>
        </is>
      </c>
      <c r="AH160" s="44" t="n"/>
    </row>
    <row customFormat="1" customHeight="1" ht="90" r="161" s="3">
      <c r="A161" s="3" t="inlineStr">
        <is>
          <t>x</t>
        </is>
      </c>
      <c r="B161" s="3" t="inlineStr">
        <is>
          <t>PRS 405</t>
        </is>
      </c>
      <c r="E161" s="3" t="inlineStr">
        <is>
          <t>SRSDG 408</t>
        </is>
      </c>
      <c r="G161" s="272" t="inlineStr">
        <is>
          <t>DG</t>
        </is>
      </c>
      <c r="H161" s="272" t="inlineStr">
        <is>
          <t>Incoming Water Temperature Low</t>
        </is>
      </c>
      <c r="I161" s="22">
        <f>LEN(Table1[[#This Row],[Displayed Title ]])</f>
        <v/>
      </c>
      <c r="J161" s="63" t="inlineStr">
        <is>
          <t>Incoming water temperature is low.\n- Treatment is currently paused.\n- Check the incoming water supply.\n-When the temperature is within target range RESUME button will be available. \n-Press RESUME to continue treatment.\n\nDial. Gen: Inlet Water Temp Low</t>
        </is>
      </c>
      <c r="K161" s="23">
        <f>LEN(Table1[[#This Row],[ Displayed Instructions]])</f>
        <v/>
      </c>
      <c r="L161" s="272" t="inlineStr">
        <is>
          <t>Inlet water temperature low</t>
        </is>
      </c>
      <c r="M161" s="272" t="inlineStr">
        <is>
          <t>Inlet temperature &lt; 24 °C for 5 seconds.</t>
        </is>
      </c>
      <c r="N161" s="273" t="n">
        <v>158</v>
      </c>
      <c r="O161" s="273" t="inlineStr">
        <is>
          <t>ALARM_ID_DG_INLET_WATER_TEMPERATURE_IN_LOW_RANGE</t>
        </is>
      </c>
      <c r="P161" s="20">
        <f>ISNUMBER(SEARCH(G158,O158))</f>
        <v/>
      </c>
      <c r="Q161" s="273" t="inlineStr">
        <is>
          <t>ALARM_PRIORITY_MEDIUM</t>
        </is>
      </c>
      <c r="R161" s="273" t="n">
        <v>433</v>
      </c>
      <c r="S161" s="273" t="inlineStr">
        <is>
          <t>FALSE</t>
        </is>
      </c>
      <c r="T161" s="273" t="inlineStr">
        <is>
          <t>FALSE</t>
        </is>
      </c>
      <c r="U161" s="273" t="inlineStr">
        <is>
          <t>TRUE</t>
        </is>
      </c>
      <c r="V161" s="273" t="inlineStr">
        <is>
          <t>FALSE</t>
        </is>
      </c>
      <c r="W161" s="273" t="inlineStr">
        <is>
          <t>FALSE</t>
        </is>
      </c>
      <c r="X161" s="273" t="inlineStr">
        <is>
          <t>FALSE</t>
        </is>
      </c>
      <c r="Y161" s="273" t="inlineStr">
        <is>
          <t>FALSE</t>
        </is>
      </c>
      <c r="Z161" s="273" t="inlineStr">
        <is>
          <t>FALSE</t>
        </is>
      </c>
      <c r="AA161" s="273" t="inlineStr">
        <is>
          <t>FALSE</t>
        </is>
      </c>
      <c r="AB161" s="273" t="inlineStr">
        <is>
          <t>FALSE</t>
        </is>
      </c>
      <c r="AC161" s="273" t="inlineStr">
        <is>
          <t>FALSE</t>
        </is>
      </c>
      <c r="AD161" s="273" t="inlineStr">
        <is>
          <t>FALSE</t>
        </is>
      </c>
      <c r="AE161" s="273" t="inlineStr">
        <is>
          <t>FALSE</t>
        </is>
      </c>
      <c r="AF161" s="273" t="inlineStr">
        <is>
          <t>TRUE</t>
        </is>
      </c>
      <c r="AG161" s="272" t="inlineStr">
        <is>
          <t>DG inlet water temperature is in the low range</t>
        </is>
      </c>
      <c r="AH161" s="22" t="n"/>
      <c r="AI161" s="9" t="n"/>
    </row>
    <row customFormat="1" customHeight="1" ht="75" r="162" s="10">
      <c r="A162" s="52" t="inlineStr">
        <is>
          <t>cleaning</t>
        </is>
      </c>
      <c r="E162" s="52" t="inlineStr">
        <is>
          <t>SRSDG 1044</t>
        </is>
      </c>
      <c r="G162" s="266" t="inlineStr">
        <is>
          <t>DG</t>
        </is>
      </c>
      <c r="H162" s="266" t="inlineStr">
        <is>
          <t>Remove Chemical Disinfectant</t>
        </is>
      </c>
      <c r="I162" s="44">
        <f>LEN(Table1[[#This Row],[Displayed Title ]])</f>
        <v/>
      </c>
      <c r="J162" s="54" t="inlineStr">
        <is>
          <t>The chemical disinfectant is no longer needed. \n-Disconnect chemical disinfectant from the device. \n-Place the concentrate connection cap on the device.\n-Keep dialysate cap on the device.\n\nCleaning: Chem Disinf Connect Cap</t>
        </is>
      </c>
      <c r="K162" s="44">
        <f>LEN(Table1[[#This Row],[ Displayed Instructions]])</f>
        <v/>
      </c>
      <c r="L162" s="266" t="inlineStr">
        <is>
          <t>Close concentrate line be able to flush it</t>
        </is>
      </c>
      <c r="M162" s="266" t="inlineStr">
        <is>
          <t>Start of chemical disinfect flush.</t>
        </is>
      </c>
      <c r="N162" s="267" t="n">
        <v>159</v>
      </c>
      <c r="O162" s="267" t="inlineStr">
        <is>
          <t>ALARM_ID_DG_CHEM_DISINFECT_FLUSH_REMOVE_ACID</t>
        </is>
      </c>
      <c r="P162" s="15">
        <f>ISNUMBER(SEARCH(G159,O159))</f>
        <v/>
      </c>
      <c r="Q162" s="267" t="inlineStr">
        <is>
          <t>ALARM_PRIORITY_LOW</t>
        </is>
      </c>
      <c r="R162" s="267" t="n">
        <v>751</v>
      </c>
      <c r="S162" s="267" t="inlineStr">
        <is>
          <t>FALSE</t>
        </is>
      </c>
      <c r="T162" s="267" t="inlineStr">
        <is>
          <t>FALSE</t>
        </is>
      </c>
      <c r="U162" s="267" t="inlineStr">
        <is>
          <t>FALSE</t>
        </is>
      </c>
      <c r="V162" s="267" t="inlineStr">
        <is>
          <t>TRUE</t>
        </is>
      </c>
      <c r="W162" s="267" t="inlineStr">
        <is>
          <t>FALSE</t>
        </is>
      </c>
      <c r="X162" s="267" t="inlineStr">
        <is>
          <t>FALSE</t>
        </is>
      </c>
      <c r="Y162" s="267" t="inlineStr">
        <is>
          <t>FALSE</t>
        </is>
      </c>
      <c r="Z162" s="267" t="inlineStr">
        <is>
          <t>FALSE</t>
        </is>
      </c>
      <c r="AA162" s="267" t="inlineStr">
        <is>
          <t>FALSE</t>
        </is>
      </c>
      <c r="AB162" s="267" t="inlineStr">
        <is>
          <t>FALSE</t>
        </is>
      </c>
      <c r="AC162" s="267" t="inlineStr">
        <is>
          <t>FALSE</t>
        </is>
      </c>
      <c r="AD162" s="267" t="inlineStr">
        <is>
          <t>FALSE</t>
        </is>
      </c>
      <c r="AE162" s="267" t="inlineStr">
        <is>
          <t>TRUE</t>
        </is>
      </c>
      <c r="AF162" s="267" t="inlineStr">
        <is>
          <t>FALSE</t>
        </is>
      </c>
      <c r="AG162" s="54" t="inlineStr">
        <is>
          <t>DG chemical disinfect flush remove acid and close the concentrate cap.</t>
        </is>
      </c>
      <c r="AH162" s="44" t="n"/>
    </row>
    <row customHeight="1" ht="75" r="163">
      <c r="A163" s="52" t="inlineStr">
        <is>
          <t>x</t>
        </is>
      </c>
      <c r="B163" s="52" t="inlineStr">
        <is>
          <t>PRS 494</t>
        </is>
      </c>
      <c r="C163" s="52" t="inlineStr">
        <is>
          <t>SA 239</t>
        </is>
      </c>
      <c r="D163" s="52" t="inlineStr">
        <is>
          <t>SRSHD 972</t>
        </is>
      </c>
      <c r="G163" s="266" t="inlineStr">
        <is>
          <t>HD</t>
        </is>
      </c>
      <c r="H163" s="266" t="inlineStr">
        <is>
          <t>Service Required: Hemodialysis Device</t>
        </is>
      </c>
      <c r="I163" s="44">
        <f>LEN(Table1[[#This Row],[Displayed Title ]])</f>
        <v/>
      </c>
      <c r="J163" s="54" t="inlineStr">
        <is>
          <t>A problem was detected with the hemodialysis device. \n-Treatment must be terminated.\n-Locate the ID code found in the bottom left corner of the alarm screen.\n-Call service to report the issue and schedule a repair.\n\nHD Fault: BP Rotor Max Speed</t>
        </is>
      </c>
      <c r="K163" s="44">
        <f>LEN(Table1[[#This Row],[ Displayed Instructions]])</f>
        <v/>
      </c>
      <c r="L163" s="266" t="inlineStr">
        <is>
          <t>Blood pump rotor speed too high</t>
        </is>
      </c>
      <c r="M163" s="266" t="inlineStr">
        <is>
          <t>If blood pump motor speed exceeded 100.0 RPM.</t>
        </is>
      </c>
      <c r="N163" s="267" t="n">
        <v>160</v>
      </c>
      <c r="O163" s="267" t="inlineStr">
        <is>
          <t>ALARM_ID_HD_BLOOD_PUMP_ROTOR_SPEED_TOO_HIGH</t>
        </is>
      </c>
      <c r="P163" s="15">
        <f>ISNUMBER(SEARCH(G160,O160))</f>
        <v/>
      </c>
      <c r="Q163" s="267" t="inlineStr">
        <is>
          <t>ALARM_PRIORITY_HIGH</t>
        </is>
      </c>
      <c r="R163" s="267" t="n">
        <v>10</v>
      </c>
      <c r="S163" s="267" t="inlineStr">
        <is>
          <t>TRUE</t>
        </is>
      </c>
      <c r="T163" s="267" t="inlineStr">
        <is>
          <t>FALSE</t>
        </is>
      </c>
      <c r="U163" s="267" t="inlineStr">
        <is>
          <t>TRUE</t>
        </is>
      </c>
      <c r="V163" s="267" t="inlineStr">
        <is>
          <t>TRUE</t>
        </is>
      </c>
      <c r="W163" s="267" t="inlineStr">
        <is>
          <t>TRUE</t>
        </is>
      </c>
      <c r="X163" s="267" t="inlineStr">
        <is>
          <t>TRUE</t>
        </is>
      </c>
      <c r="Y163" s="267" t="inlineStr">
        <is>
          <t>TRUE</t>
        </is>
      </c>
      <c r="Z163" s="267" t="inlineStr">
        <is>
          <t>TRUE</t>
        </is>
      </c>
      <c r="AA163" s="267" t="inlineStr">
        <is>
          <t>FALSE</t>
        </is>
      </c>
      <c r="AB163" s="267" t="inlineStr">
        <is>
          <t>FALSE</t>
        </is>
      </c>
      <c r="AC163" s="267" t="inlineStr">
        <is>
          <t>TRUE</t>
        </is>
      </c>
      <c r="AD163" s="267" t="inlineStr">
        <is>
          <t>TRUE</t>
        </is>
      </c>
      <c r="AE163" s="267" t="inlineStr">
        <is>
          <t>FALSE</t>
        </is>
      </c>
      <c r="AF163" s="267" t="inlineStr">
        <is>
          <t>FALSE</t>
        </is>
      </c>
      <c r="AG163" s="266" t="inlineStr">
        <is>
          <t>HD blood pump rotor speed too high</t>
        </is>
      </c>
      <c r="AH163" s="44" t="n"/>
    </row>
    <row customHeight="1" ht="75" r="164">
      <c r="A164" s="3" t="inlineStr">
        <is>
          <t>x</t>
        </is>
      </c>
      <c r="B164" s="3" t="inlineStr">
        <is>
          <t>PRS 863</t>
        </is>
      </c>
      <c r="C164" s="3" t="inlineStr">
        <is>
          <t>SA 497</t>
        </is>
      </c>
      <c r="E164" s="3" t="inlineStr">
        <is>
          <t>SRSDG 122</t>
        </is>
      </c>
      <c r="G164" s="272" t="inlineStr">
        <is>
          <t>DG</t>
        </is>
      </c>
      <c r="H164" s="266" t="inlineStr">
        <is>
          <t>Service Required: Dialysate Device</t>
        </is>
      </c>
      <c r="I164" s="22">
        <f>LEN(Table1[[#This Row],[Displayed Title ]])</f>
        <v/>
      </c>
      <c r="J164" s="63" t="inlineStr">
        <is>
          <t>A problem was detected with the dialysate device. \n-Treatment must be terminated.\n-Locate the ID code found in the bottom left corner of the alarm screen.\n-Call service to report the issue and schedule a repair.\n\nDG Fault: HD-DG Comm</t>
        </is>
      </c>
      <c r="K164" s="22">
        <f>LEN(Table1[[#This Row],[ Displayed Instructions]])</f>
        <v/>
      </c>
      <c r="L164" s="63" t="inlineStr">
        <is>
          <t>Too many bad CRCs detected on received system messages</t>
        </is>
      </c>
      <c r="M164" s="63" t="inlineStr">
        <is>
          <t>If &gt;= 5 bad CRCs detected on received CAN messages within 10 minutes.</t>
        </is>
      </c>
      <c r="N164" s="273" t="n">
        <v>161</v>
      </c>
      <c r="O164" s="273" t="inlineStr">
        <is>
          <t>ALARM_ID_DG_COMM_TOO_MANY_BAD_CRCS</t>
        </is>
      </c>
      <c r="P164" s="20">
        <f>ISNUMBER(SEARCH(G161,O161))</f>
        <v/>
      </c>
      <c r="Q164" s="273" t="inlineStr">
        <is>
          <t>ALARM_PRIORITY_HIGH</t>
        </is>
      </c>
      <c r="R164" s="267" t="n">
        <v>110</v>
      </c>
      <c r="S164" s="273" t="inlineStr">
        <is>
          <t>FALSE</t>
        </is>
      </c>
      <c r="T164" s="273" t="inlineStr">
        <is>
          <t>TRUE</t>
        </is>
      </c>
      <c r="U164" s="273" t="inlineStr">
        <is>
          <t>TRUE</t>
        </is>
      </c>
      <c r="V164" s="273" t="inlineStr">
        <is>
          <t>TRUE</t>
        </is>
      </c>
      <c r="W164" s="267" t="inlineStr">
        <is>
          <t>FALSE</t>
        </is>
      </c>
      <c r="X164" s="267" t="inlineStr">
        <is>
          <t>TRUE</t>
        </is>
      </c>
      <c r="Y164" s="267" t="inlineStr">
        <is>
          <t>FALSE</t>
        </is>
      </c>
      <c r="Z164" s="267" t="inlineStr">
        <is>
          <t>FALSE</t>
        </is>
      </c>
      <c r="AA164" s="267" t="inlineStr">
        <is>
          <t>FALSE</t>
        </is>
      </c>
      <c r="AB164" s="267" t="inlineStr">
        <is>
          <t>FALSE</t>
        </is>
      </c>
      <c r="AC164" s="267" t="inlineStr">
        <is>
          <t>FALSE</t>
        </is>
      </c>
      <c r="AD164" s="267" t="inlineStr">
        <is>
          <t>TRUE</t>
        </is>
      </c>
      <c r="AE164" s="273" t="inlineStr">
        <is>
          <t>FALSE</t>
        </is>
      </c>
      <c r="AF164" s="273" t="inlineStr">
        <is>
          <t>FALSE</t>
        </is>
      </c>
      <c r="AG164" s="272" t="inlineStr">
        <is>
          <t>DG comm too many bad CRCs</t>
        </is>
      </c>
      <c r="AH164" s="22" t="n"/>
      <c r="AI164" s="9" t="n"/>
    </row>
    <row customHeight="1" ht="75" r="165">
      <c r="A165" s="10" t="inlineStr">
        <is>
          <t>x</t>
        </is>
      </c>
      <c r="B165" s="10" t="inlineStr">
        <is>
          <t>PRS 863</t>
        </is>
      </c>
      <c r="C165" s="10" t="inlineStr">
        <is>
          <t>SA 300</t>
        </is>
      </c>
      <c r="E165" s="10" t="inlineStr">
        <is>
          <t>SRSDG 867</t>
        </is>
      </c>
      <c r="G165" s="272" t="inlineStr">
        <is>
          <t>DG</t>
        </is>
      </c>
      <c r="H165" s="266" t="inlineStr">
        <is>
          <t>Service Required: Dialysate Device</t>
        </is>
      </c>
      <c r="I165" s="44">
        <f>LEN(Table1[[#This Row],[Displayed Title ]])</f>
        <v/>
      </c>
      <c r="J165" s="54" t="inlineStr">
        <is>
          <t>A problem was detected with the dialysate device. \n-Treatment must be terminated.\n-Locate the ID code found in the bottom left corner of the alarm screen.\n-Call service to report the issue and schedule a repair.\n\nDG Fault: Proc-FPGA Clock</t>
        </is>
      </c>
      <c r="K165" s="44">
        <f>LEN(Table1[[#This Row],[ Displayed Instructions]])</f>
        <v/>
      </c>
      <c r="L165" s="266" t="inlineStr">
        <is>
          <t>FPGA clock speed failure</t>
        </is>
      </c>
      <c r="M165" s="54" t="inlineStr">
        <is>
          <t>If the FPGA clock speed is relatively close to the processor clock for a certain period of time.</t>
        </is>
      </c>
      <c r="N165" s="273" t="n">
        <v>162</v>
      </c>
      <c r="O165" s="273" t="inlineStr">
        <is>
          <t>ALARM_ID_DG_FPGA_CLOCK_SPEED_CHECK_FAILURE</t>
        </is>
      </c>
      <c r="P165" s="20">
        <f>ISNUMBER(SEARCH(G162,O162))</f>
        <v/>
      </c>
      <c r="Q165" s="273" t="inlineStr">
        <is>
          <t>ALARM_PRIORITY_HIGH</t>
        </is>
      </c>
      <c r="R165" s="267" t="n">
        <v>110</v>
      </c>
      <c r="S165" s="273" t="inlineStr">
        <is>
          <t>FALSE</t>
        </is>
      </c>
      <c r="T165" s="273" t="inlineStr">
        <is>
          <t>TRUE</t>
        </is>
      </c>
      <c r="U165" s="273" t="inlineStr">
        <is>
          <t>TRUE</t>
        </is>
      </c>
      <c r="V165" s="273" t="inlineStr">
        <is>
          <t>TRUE</t>
        </is>
      </c>
      <c r="W165" s="267" t="inlineStr">
        <is>
          <t>FALSE</t>
        </is>
      </c>
      <c r="X165" s="267" t="inlineStr">
        <is>
          <t>TRUE</t>
        </is>
      </c>
      <c r="Y165" s="267" t="inlineStr">
        <is>
          <t>FALSE</t>
        </is>
      </c>
      <c r="Z165" s="267" t="inlineStr">
        <is>
          <t>FALSE</t>
        </is>
      </c>
      <c r="AA165" s="267" t="inlineStr">
        <is>
          <t>FALSE</t>
        </is>
      </c>
      <c r="AB165" s="267" t="inlineStr">
        <is>
          <t>FALSE</t>
        </is>
      </c>
      <c r="AC165" s="267" t="inlineStr">
        <is>
          <t>FALSE</t>
        </is>
      </c>
      <c r="AD165" s="267" t="inlineStr">
        <is>
          <t>TRUE</t>
        </is>
      </c>
      <c r="AE165" s="273" t="inlineStr">
        <is>
          <t>FALSE</t>
        </is>
      </c>
      <c r="AF165" s="273" t="inlineStr">
        <is>
          <t>FALSE</t>
        </is>
      </c>
      <c r="AG165" s="272" t="inlineStr">
        <is>
          <t>DG FPGA clock speed check failure.</t>
        </is>
      </c>
      <c r="AH165" s="22" t="n"/>
    </row>
    <row customHeight="1" ht="75" r="166">
      <c r="A166" s="14" t="inlineStr">
        <is>
          <t>revisit - determine if this is blood stopped or dialysate may need to add to PRS</t>
        </is>
      </c>
      <c r="D166" s="52" t="inlineStr">
        <is>
          <t>SRSHD 1260</t>
        </is>
      </c>
      <c r="G166" s="266" t="inlineStr">
        <is>
          <t>HD</t>
        </is>
      </c>
      <c r="H166" s="266" t="inlineStr">
        <is>
          <t>Ultrafiltration Error</t>
        </is>
      </c>
      <c r="I166" s="44">
        <f>LEN(Table1[[#This Row],[Displayed Title ]])</f>
        <v/>
      </c>
      <c r="J166" s="54" t="inlineStr">
        <is>
          <t>A problem was detected with the dialysate device. \n-Confirm the device is level with minimal movement. \n-Resume treatment. \n-If problem persists, call service to report the issue and schedule a repair. \n\nDial. Gen: UF Rate Check</t>
        </is>
      </c>
      <c r="K166" s="44">
        <f>LEN(Table1[[#This Row],[ Displayed Instructions]])</f>
        <v/>
      </c>
      <c r="L166" s="54" t="inlineStr">
        <is>
          <t>HD sees primary load cell for reservoir 1 change too much too fast</t>
        </is>
      </c>
      <c r="M166" s="54" t="inlineStr">
        <is>
          <t>If the delta volume of the active reservoir exceeded 50.0 g (MAX_ACTIVE_LOAD_CELL_CHANGE_G).</t>
        </is>
      </c>
      <c r="N166" s="267" t="n">
        <v>163</v>
      </c>
      <c r="O166" s="267" t="inlineStr">
        <is>
          <t>ALARM_ID_HD_LOAD_CELL_ACCELERATION_RES_1_ALARM</t>
        </is>
      </c>
      <c r="P166" s="15">
        <f>ISNUMBER(SEARCH(G163,O163))</f>
        <v/>
      </c>
      <c r="Q166" s="267" t="inlineStr">
        <is>
          <t>ALARM_PRIORITY_MEDIUM</t>
        </is>
      </c>
      <c r="R166" s="267" t="n">
        <v>442</v>
      </c>
      <c r="S166" s="267" t="inlineStr">
        <is>
          <t>FALSE</t>
        </is>
      </c>
      <c r="T166" s="267" t="inlineStr">
        <is>
          <t>FALSE</t>
        </is>
      </c>
      <c r="U166" s="267" t="inlineStr">
        <is>
          <t>TRUE</t>
        </is>
      </c>
      <c r="V166" s="267" t="inlineStr">
        <is>
          <t>TRUE</t>
        </is>
      </c>
      <c r="W166" s="267" t="inlineStr">
        <is>
          <t>FALSE</t>
        </is>
      </c>
      <c r="X166" s="267" t="inlineStr">
        <is>
          <t>FALSE</t>
        </is>
      </c>
      <c r="Y166" s="267" t="inlineStr">
        <is>
          <t>FALSE</t>
        </is>
      </c>
      <c r="Z166" s="267" t="inlineStr">
        <is>
          <t>FALSE</t>
        </is>
      </c>
      <c r="AA166" s="267" t="inlineStr">
        <is>
          <t>FALSE</t>
        </is>
      </c>
      <c r="AB166" s="267" t="inlineStr">
        <is>
          <t>FALSE</t>
        </is>
      </c>
      <c r="AC166" s="267" t="inlineStr">
        <is>
          <t>FALSE</t>
        </is>
      </c>
      <c r="AD166" s="267" t="inlineStr">
        <is>
          <t>TRUE</t>
        </is>
      </c>
      <c r="AE166" s="267" t="inlineStr">
        <is>
          <t>FALSE</t>
        </is>
      </c>
      <c r="AF166" s="267" t="inlineStr">
        <is>
          <t>FALSE</t>
        </is>
      </c>
      <c r="AG166" s="54" t="inlineStr">
        <is>
          <t>HD sees primary load cell for reservoir 1 change too much too fast</t>
        </is>
      </c>
      <c r="AH166" s="44" t="n"/>
    </row>
    <row customHeight="1" ht="75" r="167">
      <c r="A167" s="14" t="inlineStr">
        <is>
          <t>revisit - determine if this is blood stopped or dialysate may need to add to PRS</t>
        </is>
      </c>
      <c r="D167" s="52" t="inlineStr">
        <is>
          <t>SRSHD 1601</t>
        </is>
      </c>
      <c r="G167" s="266" t="inlineStr">
        <is>
          <t>HD</t>
        </is>
      </c>
      <c r="H167" s="266" t="inlineStr">
        <is>
          <t>Ultrafiltration Error</t>
        </is>
      </c>
      <c r="I167" s="44">
        <f>LEN(Table1[[#This Row],[Displayed Title ]])</f>
        <v/>
      </c>
      <c r="J167" s="54" t="inlineStr">
        <is>
          <t>A problem was detected with the dialysate device. \n-Confirm the device is level with minimal movement. \n-Resume treatment. \n-If problem persists, call service to report the issue and schedule a repair. \n\nDial. Gen: UF Rate Check</t>
        </is>
      </c>
      <c r="K167" s="44">
        <f>LEN(Table1[[#This Row],[ Displayed Instructions]])</f>
        <v/>
      </c>
      <c r="L167" s="54" t="inlineStr">
        <is>
          <t>HD sees primary load cell for reservoir 2 change too much too fast</t>
        </is>
      </c>
      <c r="M167" s="54" t="inlineStr">
        <is>
          <t>If the delta volume of the active reservoir exceeded 50.0 g (MAX_ACTIVE_LOAD_CELL_CHANGE_G).</t>
        </is>
      </c>
      <c r="N167" s="267" t="n">
        <v>164</v>
      </c>
      <c r="O167" s="267" t="inlineStr">
        <is>
          <t>ALARM_ID_HD_LOAD_CELL_ACCELERATION_RES_2_ALARM</t>
        </is>
      </c>
      <c r="P167" s="15">
        <f>ISNUMBER(SEARCH(G164,O164))</f>
        <v/>
      </c>
      <c r="Q167" s="267" t="inlineStr">
        <is>
          <t>ALARM_PRIORITY_MEDIUM</t>
        </is>
      </c>
      <c r="R167" s="267" t="n">
        <v>442</v>
      </c>
      <c r="S167" s="267" t="inlineStr">
        <is>
          <t>FALSE</t>
        </is>
      </c>
      <c r="T167" s="267" t="inlineStr">
        <is>
          <t>FALSE</t>
        </is>
      </c>
      <c r="U167" s="267" t="inlineStr">
        <is>
          <t>TRUE</t>
        </is>
      </c>
      <c r="V167" s="267" t="inlineStr">
        <is>
          <t>TRUE</t>
        </is>
      </c>
      <c r="W167" s="267" t="inlineStr">
        <is>
          <t>FALSE</t>
        </is>
      </c>
      <c r="X167" s="267" t="inlineStr">
        <is>
          <t>FALSE</t>
        </is>
      </c>
      <c r="Y167" s="267" t="inlineStr">
        <is>
          <t>FALSE</t>
        </is>
      </c>
      <c r="Z167" s="267" t="inlineStr">
        <is>
          <t>FALSE</t>
        </is>
      </c>
      <c r="AA167" s="267" t="inlineStr">
        <is>
          <t>FALSE</t>
        </is>
      </c>
      <c r="AB167" s="267" t="inlineStr">
        <is>
          <t>FALSE</t>
        </is>
      </c>
      <c r="AC167" s="267" t="inlineStr">
        <is>
          <t>FALSE</t>
        </is>
      </c>
      <c r="AD167" s="267" t="inlineStr">
        <is>
          <t>TRUE</t>
        </is>
      </c>
      <c r="AE167" s="267" t="inlineStr">
        <is>
          <t>FALSE</t>
        </is>
      </c>
      <c r="AF167" s="267" t="inlineStr">
        <is>
          <t>FALSE</t>
        </is>
      </c>
      <c r="AG167" s="54" t="inlineStr">
        <is>
          <t>HD sees primary load cell for reservoir 2 change too much too fast</t>
        </is>
      </c>
      <c r="AH167" s="44" t="n"/>
    </row>
    <row customHeight="1" ht="60" r="168">
      <c r="A168" s="14" t="inlineStr">
        <is>
          <t>sean remove from code 15min limint (SRS 1556 has been updated)</t>
        </is>
      </c>
      <c r="D168" s="21" t="inlineStr">
        <is>
          <t>SRSHD 1228
SRSHD 1399
SRSHD 1556
SRSHD 1709</t>
        </is>
      </c>
      <c r="G168" s="266" t="inlineStr">
        <is>
          <t>HD</t>
        </is>
      </c>
      <c r="H168" s="266" t="inlineStr">
        <is>
          <t>Blood Pump Stop Time Exceeded</t>
        </is>
      </c>
      <c r="I168" s="44">
        <f>LEN(Table1[[#This Row],[Displayed Title ]])</f>
        <v/>
      </c>
      <c r="J168" s="54" t="inlineStr">
        <is>
          <t>The blood pump has been off for too long.\n-  Treatment must be terminated without rinseback.\n\nBlood Stop: Blood Clot Risk</t>
        </is>
      </c>
      <c r="K168" s="46">
        <f>LEN(Table1[[#This Row],[ Displayed Instructions]])</f>
        <v/>
      </c>
      <c r="L168" s="266" t="inlineStr">
        <is>
          <t>HD in treatment rinseback operation timeout</t>
        </is>
      </c>
      <c r="M168" s="54" t="inlineStr">
        <is>
          <t>If the maximum time inrinseback operation has been exceeded.</t>
        </is>
      </c>
      <c r="N168" s="267" t="n">
        <v>165</v>
      </c>
      <c r="O168" s="267" t="inlineStr">
        <is>
          <t>ALARM_ID_HD_TREATMENT_RINSEBACK_TIMEOUT_ALARM</t>
        </is>
      </c>
      <c r="P168" s="15">
        <f>ISNUMBER(SEARCH(G165,O165))</f>
        <v/>
      </c>
      <c r="Q168" s="267" t="inlineStr">
        <is>
          <t>ALARM_PRIORITY_HIGH</t>
        </is>
      </c>
      <c r="R168" s="267" t="n">
        <v>11</v>
      </c>
      <c r="S168" s="267" t="inlineStr">
        <is>
          <t>FALSE</t>
        </is>
      </c>
      <c r="T168" s="267" t="inlineStr">
        <is>
          <t>FALSE</t>
        </is>
      </c>
      <c r="U168" s="267" t="inlineStr">
        <is>
          <t>TRUE</t>
        </is>
      </c>
      <c r="V168" s="267" t="inlineStr">
        <is>
          <t>TRUE</t>
        </is>
      </c>
      <c r="W168" s="267" t="inlineStr">
        <is>
          <t>FALSE</t>
        </is>
      </c>
      <c r="X168" s="267" t="inlineStr">
        <is>
          <t>TRUE</t>
        </is>
      </c>
      <c r="Y168" s="267" t="inlineStr">
        <is>
          <t>TRUE</t>
        </is>
      </c>
      <c r="Z168" s="267" t="inlineStr">
        <is>
          <t>FALSE</t>
        </is>
      </c>
      <c r="AA168" s="267" t="inlineStr">
        <is>
          <t>FALSE</t>
        </is>
      </c>
      <c r="AB168" s="267" t="inlineStr">
        <is>
          <t>FALSE</t>
        </is>
      </c>
      <c r="AC168" s="267" t="inlineStr">
        <is>
          <t>TRUE</t>
        </is>
      </c>
      <c r="AD168" s="267" t="inlineStr">
        <is>
          <t>TRUE</t>
        </is>
      </c>
      <c r="AE168" s="267" t="inlineStr">
        <is>
          <t>FALSE</t>
        </is>
      </c>
      <c r="AF168" s="267" t="inlineStr">
        <is>
          <t>FALSE</t>
        </is>
      </c>
      <c r="AG168" s="266" t="inlineStr">
        <is>
          <t>HD in treatment rinseback operation timeout</t>
        </is>
      </c>
      <c r="AH168" s="44" t="n"/>
    </row>
    <row customHeight="1" ht="15" r="169">
      <c r="G169" s="266" t="inlineStr"/>
      <c r="H169" s="266" t="inlineStr"/>
      <c r="J169" s="266" t="inlineStr">
        <is>
          <t>\n\n</t>
        </is>
      </c>
      <c r="L169" s="266" t="inlineStr"/>
      <c r="M169" s="266" t="inlineStr"/>
      <c r="N169" s="267" t="n">
        <v>166</v>
      </c>
      <c r="O169" s="267" t="inlineStr">
        <is>
          <t>ALARM_ID_AVAILABLE_3</t>
        </is>
      </c>
      <c r="Q169" s="267" t="inlineStr">
        <is>
          <t>ALARM_PRIORITY_LOW</t>
        </is>
      </c>
      <c r="R169" s="267" t="n">
        <v>999</v>
      </c>
      <c r="S169" s="267" t="inlineStr">
        <is>
          <t>FALSE</t>
        </is>
      </c>
      <c r="T169" s="267" t="inlineStr">
        <is>
          <t>FALSE</t>
        </is>
      </c>
      <c r="U169" s="267" t="inlineStr">
        <is>
          <t>TRUE</t>
        </is>
      </c>
      <c r="V169" s="267" t="inlineStr">
        <is>
          <t>TRUE</t>
        </is>
      </c>
      <c r="W169" s="267" t="inlineStr">
        <is>
          <t>FALSE</t>
        </is>
      </c>
      <c r="X169" s="267" t="inlineStr">
        <is>
          <t>TRUE</t>
        </is>
      </c>
      <c r="Y169" s="267" t="inlineStr">
        <is>
          <t>TRUE</t>
        </is>
      </c>
      <c r="Z169" s="267" t="inlineStr">
        <is>
          <t>FALSE</t>
        </is>
      </c>
      <c r="AA169" s="267" t="inlineStr">
        <is>
          <t>FALSE</t>
        </is>
      </c>
      <c r="AB169" s="267" t="inlineStr">
        <is>
          <t>FALSE</t>
        </is>
      </c>
      <c r="AC169" s="267" t="inlineStr">
        <is>
          <t>TRUE</t>
        </is>
      </c>
      <c r="AD169" s="267" t="inlineStr">
        <is>
          <t>FALSE</t>
        </is>
      </c>
      <c r="AE169" s="267" t="inlineStr">
        <is>
          <t>FALSE</t>
        </is>
      </c>
      <c r="AF169" s="267" t="inlineStr">
        <is>
          <t>FALSE</t>
        </is>
      </c>
      <c r="AG169" s="266" t="inlineStr">
        <is>
          <t>Available for use</t>
        </is>
      </c>
    </row>
    <row customHeight="1" ht="45" r="170">
      <c r="A170" s="14" t="inlineStr">
        <is>
          <t>needs to be high priority due to blood stopped</t>
        </is>
      </c>
      <c r="G170" s="266" t="inlineStr">
        <is>
          <t>HD</t>
        </is>
      </c>
      <c r="H170" s="266" t="inlineStr">
        <is>
          <t>Blood Pump Stopped: Door Open</t>
        </is>
      </c>
      <c r="I170" s="44">
        <f>LEN(Table1[[#This Row],[Displayed Title ]])</f>
        <v/>
      </c>
      <c r="J170" s="54" t="inlineStr">
        <is>
          <t>The device door is open.\n Close the device door. \n-Press RESUME to continue.\n\nBlood Stop: Door Open</t>
        </is>
      </c>
      <c r="K170" s="46">
        <f>LEN(Table1[[#This Row],[ Displayed Instructions]])</f>
        <v/>
      </c>
      <c r="L170" s="266" t="inlineStr">
        <is>
          <t>HD cartridge door opened alarm</t>
        </is>
      </c>
      <c r="M170" s="54" t="inlineStr">
        <is>
          <t>If the cartridge door is opened as reported by the FPGA.</t>
        </is>
      </c>
      <c r="N170" s="267" t="n">
        <v>167</v>
      </c>
      <c r="O170" s="267" t="inlineStr">
        <is>
          <t>ALARM_ID_HD_CARTRIDGE_DOOR_OPENED</t>
        </is>
      </c>
      <c r="P170" s="15">
        <f>ISNUMBER(SEARCH(G167,O167))</f>
        <v/>
      </c>
      <c r="Q170" s="267" t="inlineStr">
        <is>
          <t>ALARM_PRIORITY_HIGH</t>
        </is>
      </c>
      <c r="R170" s="267" t="n">
        <v>209</v>
      </c>
      <c r="S170" s="267" t="inlineStr">
        <is>
          <t>FALSE</t>
        </is>
      </c>
      <c r="T170" s="267" t="inlineStr">
        <is>
          <t>FALSE</t>
        </is>
      </c>
      <c r="U170" s="267" t="inlineStr">
        <is>
          <t>TRUE</t>
        </is>
      </c>
      <c r="V170" s="267" t="inlineStr">
        <is>
          <t>FALSE</t>
        </is>
      </c>
      <c r="W170" s="267" t="inlineStr">
        <is>
          <t>FALSE</t>
        </is>
      </c>
      <c r="X170" s="267" t="inlineStr">
        <is>
          <t>FALSE</t>
        </is>
      </c>
      <c r="Y170" s="267" t="inlineStr">
        <is>
          <t>FALSE</t>
        </is>
      </c>
      <c r="Z170" s="267" t="inlineStr">
        <is>
          <t>FALSE</t>
        </is>
      </c>
      <c r="AA170" s="267" t="inlineStr">
        <is>
          <t>FALSE</t>
        </is>
      </c>
      <c r="AB170" s="267" t="inlineStr">
        <is>
          <t>FALSE</t>
        </is>
      </c>
      <c r="AC170" s="267" t="inlineStr">
        <is>
          <t>TRUE</t>
        </is>
      </c>
      <c r="AD170" s="267" t="inlineStr">
        <is>
          <t>TRUE</t>
        </is>
      </c>
      <c r="AE170" s="267" t="inlineStr">
        <is>
          <t>FALSE</t>
        </is>
      </c>
      <c r="AF170" s="270" t="inlineStr">
        <is>
          <t>FALSE</t>
        </is>
      </c>
      <c r="AG170" s="266" t="inlineStr">
        <is>
          <t>HD cartridge door opened alarm</t>
        </is>
      </c>
      <c r="AH170" s="44" t="n"/>
    </row>
    <row customHeight="1" ht="15" r="171">
      <c r="E171" s="14" t="n"/>
      <c r="G171" s="266" t="inlineStr"/>
      <c r="H171" s="266" t="inlineStr"/>
      <c r="I171" s="44">
        <f>LEN(Table1[[#This Row],[Displayed Title ]])</f>
        <v/>
      </c>
      <c r="J171" s="266" t="inlineStr">
        <is>
          <t>\n\n</t>
        </is>
      </c>
      <c r="K171" s="44">
        <f>LEN(Table1[[#This Row],[ Displayed Instructions]])</f>
        <v/>
      </c>
      <c r="L171" s="266" t="inlineStr"/>
      <c r="M171" s="266" t="inlineStr"/>
      <c r="N171" s="267" t="n">
        <v>168</v>
      </c>
      <c r="O171" s="267" t="inlineStr">
        <is>
          <t>ALARM_ID__AVAILABLE_70</t>
        </is>
      </c>
      <c r="P171" s="15">
        <f>ISNUMBER(SEARCH(G168,O168))</f>
        <v/>
      </c>
      <c r="Q171" s="267" t="inlineStr">
        <is>
          <t>ALARM_PRIORITY_LOW</t>
        </is>
      </c>
      <c r="R171" s="267" t="n">
        <v>999</v>
      </c>
      <c r="S171" s="267" t="inlineStr">
        <is>
          <t>FALSE</t>
        </is>
      </c>
      <c r="T171" s="267" t="inlineStr">
        <is>
          <t>FALSE</t>
        </is>
      </c>
      <c r="U171" s="267" t="inlineStr">
        <is>
          <t>TRUE</t>
        </is>
      </c>
      <c r="V171" s="267" t="inlineStr">
        <is>
          <t>FALSE</t>
        </is>
      </c>
      <c r="W171" s="267" t="inlineStr">
        <is>
          <t>FALSE</t>
        </is>
      </c>
      <c r="X171" s="267" t="inlineStr">
        <is>
          <t>FALSE</t>
        </is>
      </c>
      <c r="Y171" s="267" t="inlineStr">
        <is>
          <t>FALSE</t>
        </is>
      </c>
      <c r="Z171" s="267" t="inlineStr">
        <is>
          <t>FALSE</t>
        </is>
      </c>
      <c r="AA171" s="267" t="inlineStr">
        <is>
          <t>FALSE</t>
        </is>
      </c>
      <c r="AB171" s="267" t="inlineStr">
        <is>
          <t>FALSE</t>
        </is>
      </c>
      <c r="AC171" s="267" t="inlineStr">
        <is>
          <t>TRUE</t>
        </is>
      </c>
      <c r="AD171" s="267" t="inlineStr">
        <is>
          <t>FALSE</t>
        </is>
      </c>
      <c r="AE171" s="267" t="inlineStr">
        <is>
          <t>FALSE</t>
        </is>
      </c>
      <c r="AF171" s="267" t="inlineStr">
        <is>
          <t>FALSE</t>
        </is>
      </c>
      <c r="AG171" s="266" t="inlineStr">
        <is>
          <t>Available for use</t>
        </is>
      </c>
      <c r="AH171" s="44" t="n"/>
    </row>
    <row customHeight="1" ht="75" r="172">
      <c r="A172" s="52" t="inlineStr">
        <is>
          <t>x</t>
        </is>
      </c>
      <c r="B172" s="52" t="inlineStr">
        <is>
          <t>PRS 863</t>
        </is>
      </c>
      <c r="C172" s="52" t="inlineStr">
        <is>
          <t>SA 493</t>
        </is>
      </c>
      <c r="E172" s="52" t="inlineStr">
        <is>
          <t>SRSDG 643</t>
        </is>
      </c>
      <c r="G172" s="266" t="inlineStr">
        <is>
          <t>DG</t>
        </is>
      </c>
      <c r="H172" s="266" t="inlineStr">
        <is>
          <t>Service Required: Dialysate Device</t>
        </is>
      </c>
      <c r="I172" s="44">
        <f>LEN(Table1[[#This Row],[Displayed Title ]])</f>
        <v/>
      </c>
      <c r="J172" s="54" t="inlineStr">
        <is>
          <t>A problem was detected with the dialysate device. \n-Treatment must be terminated.\n-Locate the ID code found in the bottom left corner of the alarm screen.\n-Call service to report the issue and schedule a repair.\n\nDG Fault: Dialysate Flow Sens Rg</t>
        </is>
      </c>
      <c r="K172" s="44">
        <f>LEN(Table1[[#This Row],[ Displayed Instructions]])</f>
        <v/>
      </c>
      <c r="L172" s="266" t="inlineStr">
        <is>
          <t>Dialysate flow rate out of range</t>
        </is>
      </c>
      <c r="M172" s="266" t="inlineStr">
        <is>
          <t>If the dialysate flow rate &gt; 2.00 L/min.</t>
        </is>
      </c>
      <c r="N172" s="267" t="n">
        <v>169</v>
      </c>
      <c r="O172" s="267" t="inlineStr">
        <is>
          <t>ALARM_ID_DG_DIALYSATE_FLOW_RATE_OUT_OF_MAX_RANGE</t>
        </is>
      </c>
      <c r="P172" s="15">
        <f>ISNUMBER(SEARCH(#REF!,#REF!))</f>
        <v/>
      </c>
      <c r="Q172" s="267" t="inlineStr">
        <is>
          <t>ALARM_PRIORITY_HIGH</t>
        </is>
      </c>
      <c r="R172" s="267" t="n">
        <v>110</v>
      </c>
      <c r="S172" s="267" t="inlineStr">
        <is>
          <t>FALSE</t>
        </is>
      </c>
      <c r="T172" s="267" t="inlineStr">
        <is>
          <t>TRUE</t>
        </is>
      </c>
      <c r="U172" s="267" t="inlineStr">
        <is>
          <t>TRUE</t>
        </is>
      </c>
      <c r="V172" s="267" t="inlineStr">
        <is>
          <t>TRUE</t>
        </is>
      </c>
      <c r="W172" s="267" t="inlineStr">
        <is>
          <t>FALSE</t>
        </is>
      </c>
      <c r="X172" s="267" t="inlineStr">
        <is>
          <t>TRUE</t>
        </is>
      </c>
      <c r="Y172" s="267" t="inlineStr">
        <is>
          <t>FALSE</t>
        </is>
      </c>
      <c r="Z172" s="267" t="inlineStr">
        <is>
          <t>FALSE</t>
        </is>
      </c>
      <c r="AA172" s="267" t="inlineStr">
        <is>
          <t>FALSE</t>
        </is>
      </c>
      <c r="AB172" s="267" t="inlineStr">
        <is>
          <t>FALSE</t>
        </is>
      </c>
      <c r="AC172" s="267" t="inlineStr">
        <is>
          <t>FALSE</t>
        </is>
      </c>
      <c r="AD172" s="267" t="inlineStr">
        <is>
          <t>TRUE</t>
        </is>
      </c>
      <c r="AE172" s="267" t="inlineStr">
        <is>
          <t>FALSE</t>
        </is>
      </c>
      <c r="AF172" s="267" t="inlineStr">
        <is>
          <t>FALSE</t>
        </is>
      </c>
      <c r="AG172" s="266" t="inlineStr">
        <is>
          <t>DG Dialysate flow rate out of maximum range</t>
        </is>
      </c>
      <c r="AH172" s="44" t="n"/>
    </row>
    <row customHeight="1" ht="60" r="173">
      <c r="A173" s="14" t="inlineStr">
        <is>
          <t>Currently in CBIT section - should be somewhere else?</t>
        </is>
      </c>
      <c r="G173" s="266" t="inlineStr">
        <is>
          <t>HD</t>
        </is>
      </c>
      <c r="H173" s="266" t="inlineStr">
        <is>
          <t>Heparin Syringe Empty</t>
        </is>
      </c>
      <c r="I173" s="44">
        <f>LEN(Table1[[#This Row],[Displayed Title ]])</f>
        <v/>
      </c>
      <c r="J173" s="54" t="inlineStr">
        <is>
          <t>Heparin syringe is empty.\n- Treatment will continue without heparin.\n- Refer to facility policy if additional heparin is needed to complete treatment.\n\nHeparin Syringe Empty</t>
        </is>
      </c>
      <c r="K173" s="46">
        <f>LEN(Table1[[#This Row],[ Displayed Instructions]])</f>
        <v/>
      </c>
      <c r="L173" s="266" t="inlineStr">
        <is>
          <t>HD syringe empty alarm</t>
        </is>
      </c>
      <c r="M173" s="54" t="inlineStr">
        <is>
          <t>If the syringe pump position is near empty position.</t>
        </is>
      </c>
      <c r="N173" s="267" t="n">
        <v>170</v>
      </c>
      <c r="O173" s="267" t="inlineStr">
        <is>
          <t>ALARM_ID_HD_SYRINGE_PUMP_SYRINGE_EMPTY</t>
        </is>
      </c>
      <c r="P173" s="15">
        <f>ISNUMBER(SEARCH(G169,O169))</f>
        <v/>
      </c>
      <c r="Q173" s="267" t="inlineStr">
        <is>
          <t>ALARM_PRIORITY_LOW</t>
        </is>
      </c>
      <c r="R173" s="267" t="n">
        <v>730</v>
      </c>
      <c r="S173" s="267" t="inlineStr">
        <is>
          <t>FALSE</t>
        </is>
      </c>
      <c r="T173" s="267" t="inlineStr">
        <is>
          <t>FALSE</t>
        </is>
      </c>
      <c r="U173" s="267" t="inlineStr">
        <is>
          <t>FALSE</t>
        </is>
      </c>
      <c r="V173" s="267" t="inlineStr">
        <is>
          <t>TRUE</t>
        </is>
      </c>
      <c r="W173" s="267" t="inlineStr">
        <is>
          <t>FALSE</t>
        </is>
      </c>
      <c r="X173" s="267" t="inlineStr">
        <is>
          <t>FALSE</t>
        </is>
      </c>
      <c r="Y173" s="267" t="inlineStr">
        <is>
          <t>FALSE</t>
        </is>
      </c>
      <c r="Z173" s="267" t="inlineStr">
        <is>
          <t>FALSE</t>
        </is>
      </c>
      <c r="AA173" s="267" t="inlineStr">
        <is>
          <t>FALSE</t>
        </is>
      </c>
      <c r="AB173" s="267" t="inlineStr">
        <is>
          <t>FALSE</t>
        </is>
      </c>
      <c r="AC173" s="267" t="inlineStr">
        <is>
          <t>FALSE</t>
        </is>
      </c>
      <c r="AD173" s="267" t="inlineStr">
        <is>
          <t>FALSE</t>
        </is>
      </c>
      <c r="AE173" s="267" t="inlineStr">
        <is>
          <t>TRUE</t>
        </is>
      </c>
      <c r="AF173" s="267" t="inlineStr">
        <is>
          <t>FALSE</t>
        </is>
      </c>
      <c r="AG173" s="266" t="inlineStr">
        <is>
          <t>HD syringe empty alarm</t>
        </is>
      </c>
      <c r="AH173" s="44" t="n"/>
    </row>
    <row customHeight="1" ht="45" r="174">
      <c r="D174" s="52" t="inlineStr">
        <is>
          <t>SRSHD 1525</t>
        </is>
      </c>
      <c r="G174" s="266" t="inlineStr">
        <is>
          <t>HD</t>
        </is>
      </c>
      <c r="H174" s="266" t="inlineStr">
        <is>
          <t>Heparin Pump Occlusion</t>
        </is>
      </c>
      <c r="I174" s="44">
        <f>LEN(Table1[[#This Row],[Displayed Title ]])</f>
        <v/>
      </c>
      <c r="J174" s="54" t="inlineStr">
        <is>
          <t>A problem has been detected with the heparin pump.\n- Ensure heparin line is not kinked or clamped.\n\nProcess: Pre-Tx Hep. Pump Occ.</t>
        </is>
      </c>
      <c r="K174" s="46">
        <f>LEN(Table1[[#This Row],[ Displayed Instructions]])</f>
        <v/>
      </c>
      <c r="L174" s="266" t="inlineStr">
        <is>
          <t>HD syringe pump occlusion alarm</t>
        </is>
      </c>
      <c r="M174" s="54" t="inlineStr">
        <is>
          <t>If the pressure sensor voltage reading &gt; SYRINGE_FORCE_OCCLUSION_THRESHOLD_V.</t>
        </is>
      </c>
      <c r="N174" s="267" t="n">
        <v>171</v>
      </c>
      <c r="O174" s="267" t="inlineStr">
        <is>
          <t>ALARM_ID_HD_SYRINGE_PUMP_OCCLUSION</t>
        </is>
      </c>
      <c r="P174" s="15">
        <f>ISNUMBER(SEARCH(G170,O170))</f>
        <v/>
      </c>
      <c r="Q174" s="267" t="inlineStr">
        <is>
          <t>ALARM_PRIORITY_LOW</t>
        </is>
      </c>
      <c r="R174" s="267" t="n">
        <v>716</v>
      </c>
      <c r="S174" s="267" t="inlineStr">
        <is>
          <t>FALSE</t>
        </is>
      </c>
      <c r="T174" s="267" t="inlineStr">
        <is>
          <t>FALSE</t>
        </is>
      </c>
      <c r="U174" s="267" t="inlineStr">
        <is>
          <t>TRUE</t>
        </is>
      </c>
      <c r="V174" s="267" t="inlineStr">
        <is>
          <t>TRUE</t>
        </is>
      </c>
      <c r="W174" s="267" t="inlineStr">
        <is>
          <t>FALSE</t>
        </is>
      </c>
      <c r="X174" s="267" t="inlineStr">
        <is>
          <t>FALSE</t>
        </is>
      </c>
      <c r="Y174" s="267" t="inlineStr">
        <is>
          <t>TRUE</t>
        </is>
      </c>
      <c r="Z174" s="267" t="inlineStr">
        <is>
          <t>FALSE</t>
        </is>
      </c>
      <c r="AA174" s="267" t="inlineStr">
        <is>
          <t>FALSE</t>
        </is>
      </c>
      <c r="AB174" s="267" t="inlineStr">
        <is>
          <t>FALSE</t>
        </is>
      </c>
      <c r="AC174" s="267" t="inlineStr">
        <is>
          <t>FALSE</t>
        </is>
      </c>
      <c r="AD174" s="267" t="inlineStr">
        <is>
          <t>FALSE</t>
        </is>
      </c>
      <c r="AE174" s="267" t="inlineStr">
        <is>
          <t>FALSE</t>
        </is>
      </c>
      <c r="AF174" s="267" t="inlineStr">
        <is>
          <t>FALSE</t>
        </is>
      </c>
      <c r="AG174" s="266" t="inlineStr">
        <is>
          <t>HD syringe pump occlusion alarm</t>
        </is>
      </c>
      <c r="AH174" s="44" t="n"/>
    </row>
    <row customFormat="1" customHeight="1" ht="120" r="175" s="10">
      <c r="D175" s="52" t="inlineStr">
        <is>
          <t>SRSHD 1383</t>
        </is>
      </c>
      <c r="G175" s="266" t="inlineStr">
        <is>
          <t>HD</t>
        </is>
      </c>
      <c r="H175" s="266" t="inlineStr">
        <is>
          <t>Not Enough Heparin</t>
        </is>
      </c>
      <c r="I175" s="44">
        <f>LEN(Table1[[#This Row],[Displayed Title ]])</f>
        <v/>
      </c>
      <c r="J175" s="54" t="inlineStr">
        <is>
          <t>There is not enough heparin available for treatment.\n- Ensure the syringe pump is touching the syringe plunger.\n- If the syringe pump is touching the syringe plunger, end treatment.\n- If syringe pump is not touching the syringe plunger, \n- ensure the correct amount of heparin has been drawn and reload the syringe. \n\nProcess: Pre-Tx Not Enough Hep.</t>
        </is>
      </c>
      <c r="K175" s="46">
        <f>LEN(Table1[[#This Row],[ Displayed Instructions]])</f>
        <v/>
      </c>
      <c r="L175" s="266" t="inlineStr">
        <is>
          <t>HD syringe pump not enough Heparin alarm</t>
        </is>
      </c>
      <c r="M175" s="54" t="inlineStr">
        <is>
          <t>If the estimated syringe volume needed for treatment is not sufficient</t>
        </is>
      </c>
      <c r="N175" s="267" t="n">
        <v>172</v>
      </c>
      <c r="O175" s="267" t="inlineStr">
        <is>
          <t>ALARM_ID_HD_SYRINGE_PUMP_NOT_ENOUGH_HEPARIN_ALARM</t>
        </is>
      </c>
      <c r="P175" s="15">
        <f>ISNUMBER(SEARCH(G171,O171))</f>
        <v/>
      </c>
      <c r="Q175" s="267" t="inlineStr">
        <is>
          <t>ALARM_PRIORITY_LOW</t>
        </is>
      </c>
      <c r="R175" s="267" t="n">
        <v>715</v>
      </c>
      <c r="S175" s="267" t="inlineStr">
        <is>
          <t>FALSE</t>
        </is>
      </c>
      <c r="T175" s="267" t="inlineStr">
        <is>
          <t>FALSE</t>
        </is>
      </c>
      <c r="U175" s="267" t="inlineStr">
        <is>
          <t>TRUE</t>
        </is>
      </c>
      <c r="V175" s="267" t="inlineStr">
        <is>
          <t>FALSE</t>
        </is>
      </c>
      <c r="W175" s="267" t="inlineStr">
        <is>
          <t>FALSE</t>
        </is>
      </c>
      <c r="X175" s="267" t="inlineStr">
        <is>
          <t>FALSE</t>
        </is>
      </c>
      <c r="Y175" s="267" t="inlineStr">
        <is>
          <t>TRUE</t>
        </is>
      </c>
      <c r="Z175" s="267" t="inlineStr">
        <is>
          <t>FALSE</t>
        </is>
      </c>
      <c r="AA175" s="267" t="inlineStr">
        <is>
          <t>FALSE</t>
        </is>
      </c>
      <c r="AB175" s="267" t="inlineStr">
        <is>
          <t>FALSE</t>
        </is>
      </c>
      <c r="AC175" s="267" t="inlineStr">
        <is>
          <t>FALSE</t>
        </is>
      </c>
      <c r="AD175" s="267" t="inlineStr">
        <is>
          <t>FALSE</t>
        </is>
      </c>
      <c r="AE175" s="267" t="inlineStr">
        <is>
          <t>FALSE</t>
        </is>
      </c>
      <c r="AF175" s="267" t="inlineStr">
        <is>
          <t>FALSE</t>
        </is>
      </c>
      <c r="AG175" s="266" t="inlineStr">
        <is>
          <t>HD syringe pump not enough Heparin alarm</t>
        </is>
      </c>
      <c r="AH175" s="44" t="n"/>
    </row>
    <row customHeight="1" ht="75" r="176">
      <c r="A176" s="52" t="inlineStr">
        <is>
          <t>x</t>
        </is>
      </c>
      <c r="B176" s="52" t="inlineStr">
        <is>
          <t xml:space="preserve">PRS 494 </t>
        </is>
      </c>
      <c r="C176" s="52" t="inlineStr">
        <is>
          <t>SA 474</t>
        </is>
      </c>
      <c r="D176" s="52" t="inlineStr">
        <is>
          <t>SRSHD 659</t>
        </is>
      </c>
      <c r="G176" s="266" t="inlineStr">
        <is>
          <t>HD</t>
        </is>
      </c>
      <c r="H176" s="266" t="inlineStr">
        <is>
          <t>Service Required: Hemodialysis Device</t>
        </is>
      </c>
      <c r="I176" s="44">
        <f>LEN(Table1[[#This Row],[Displayed Title ]])</f>
        <v/>
      </c>
      <c r="J176" s="54" t="inlineStr">
        <is>
          <t>A problem was detected with the hemodialysis device. \n-Treatment must be terminated.\n-Locate the ID code found in the bottom left corner of the alarm screen.\n-Call service to report the issue and schedule a repair.\n\nHD Fault: RTC Config</t>
        </is>
      </c>
      <c r="K176" s="44">
        <f>LEN(Table1[[#This Row],[ Displayed Instructions]])</f>
        <v/>
      </c>
      <c r="L176" s="266" t="inlineStr">
        <is>
          <t>HD RTC configuration error</t>
        </is>
      </c>
      <c r="M176" s="54" t="inlineStr">
        <is>
          <t>If the RTC configuration registers report an error.</t>
        </is>
      </c>
      <c r="N176" s="267" t="n">
        <v>173</v>
      </c>
      <c r="O176" s="267" t="inlineStr">
        <is>
          <t>ALARM_ID_HD_RTC_CONFIG_ERROR</t>
        </is>
      </c>
      <c r="P176" s="15">
        <f>ISNUMBER(SEARCH(G172,O172))</f>
        <v/>
      </c>
      <c r="Q176" s="267" t="inlineStr">
        <is>
          <t>ALARM_PRIORITY_HIGH</t>
        </is>
      </c>
      <c r="R176" s="267" t="n">
        <v>10</v>
      </c>
      <c r="S176" s="267" t="inlineStr">
        <is>
          <t>TRUE</t>
        </is>
      </c>
      <c r="T176" s="267" t="inlineStr">
        <is>
          <t>FALSE</t>
        </is>
      </c>
      <c r="U176" s="267" t="inlineStr">
        <is>
          <t>TRUE</t>
        </is>
      </c>
      <c r="V176" s="267" t="inlineStr">
        <is>
          <t>TRUE</t>
        </is>
      </c>
      <c r="W176" s="267" t="inlineStr">
        <is>
          <t>TRUE</t>
        </is>
      </c>
      <c r="X176" s="267" t="inlineStr">
        <is>
          <t>TRUE</t>
        </is>
      </c>
      <c r="Y176" s="267" t="inlineStr">
        <is>
          <t>TRUE</t>
        </is>
      </c>
      <c r="Z176" s="267" t="inlineStr">
        <is>
          <t>TRUE</t>
        </is>
      </c>
      <c r="AA176" s="267" t="inlineStr">
        <is>
          <t>FALSE</t>
        </is>
      </c>
      <c r="AB176" s="267" t="inlineStr">
        <is>
          <t>FALSE</t>
        </is>
      </c>
      <c r="AC176" s="267" t="inlineStr">
        <is>
          <t>TRUE</t>
        </is>
      </c>
      <c r="AD176" s="267" t="inlineStr">
        <is>
          <t>TRUE</t>
        </is>
      </c>
      <c r="AE176" s="267" t="inlineStr">
        <is>
          <t>FALSE</t>
        </is>
      </c>
      <c r="AF176" s="267" t="inlineStr">
        <is>
          <t>FALSE</t>
        </is>
      </c>
      <c r="AG176" s="266" t="inlineStr">
        <is>
          <t>HD RTC configuration error</t>
        </is>
      </c>
      <c r="AH176" s="44" t="n"/>
    </row>
    <row customHeight="1" ht="75" r="177">
      <c r="A177" s="52" t="inlineStr">
        <is>
          <t>x</t>
        </is>
      </c>
      <c r="B177" s="52" t="inlineStr">
        <is>
          <t>PRS 398</t>
        </is>
      </c>
      <c r="C177" s="52" t="inlineStr">
        <is>
          <t>SA 198</t>
        </is>
      </c>
      <c r="D177" s="52" t="inlineStr">
        <is>
          <t>SRSHD 630</t>
        </is>
      </c>
      <c r="G177" s="266" t="inlineStr">
        <is>
          <t>HD</t>
        </is>
      </c>
      <c r="H177" s="266" t="inlineStr">
        <is>
          <t>Service Required: Hemodialysis Device</t>
        </is>
      </c>
      <c r="I177" s="44">
        <f>LEN(Table1[[#This Row],[Displayed Title ]])</f>
        <v/>
      </c>
      <c r="J177" s="54" t="inlineStr">
        <is>
          <t>A problem was detected with the hemodialysis device.\n-Locate the ID code found in the bottom left corner of the alarm screen.\n-Call service to report the issue and schedule a repair.\n\nHD POST: HD RTC Timer</t>
        </is>
      </c>
      <c r="K177" s="44">
        <f>LEN(Table1[[#This Row],[ Displayed Instructions]])</f>
        <v/>
      </c>
      <c r="L177" s="266" t="inlineStr">
        <is>
          <t>HD RTC vs. Timer accuracy error</t>
        </is>
      </c>
      <c r="M177" s="54" t="inlineStr">
        <is>
          <t>If RTC and timer are not aligned on 1 second elapsed time.</t>
        </is>
      </c>
      <c r="N177" s="267" t="n">
        <v>174</v>
      </c>
      <c r="O177" s="267" t="inlineStr">
        <is>
          <t>ALARM_ID_HD_RTC_OR_TIMER_ACCURACY_FAILURE</t>
        </is>
      </c>
      <c r="P177" s="15">
        <f>ISNUMBER(SEARCH(G173,O173))</f>
        <v/>
      </c>
      <c r="Q177" s="267" t="inlineStr">
        <is>
          <t>ALARM_PRIORITY_HIGH</t>
        </is>
      </c>
      <c r="R177" s="267" t="n">
        <v>1</v>
      </c>
      <c r="S177" s="267" t="inlineStr">
        <is>
          <t>TRUE</t>
        </is>
      </c>
      <c r="T177" s="267" t="inlineStr">
        <is>
          <t>FALSE</t>
        </is>
      </c>
      <c r="U177" s="267" t="inlineStr">
        <is>
          <t>TRUE</t>
        </is>
      </c>
      <c r="V177" s="267" t="inlineStr">
        <is>
          <t>TRUE</t>
        </is>
      </c>
      <c r="W177" s="267" t="inlineStr">
        <is>
          <t>TRUE</t>
        </is>
      </c>
      <c r="X177" s="267" t="inlineStr">
        <is>
          <t>TRUE</t>
        </is>
      </c>
      <c r="Y177" s="267" t="inlineStr">
        <is>
          <t>TRUE</t>
        </is>
      </c>
      <c r="Z177" s="267" t="inlineStr">
        <is>
          <t>TRUE</t>
        </is>
      </c>
      <c r="AA177" s="267" t="inlineStr">
        <is>
          <t>FALSE</t>
        </is>
      </c>
      <c r="AB177" s="267" t="inlineStr">
        <is>
          <t>FALSE</t>
        </is>
      </c>
      <c r="AC177" s="267" t="inlineStr">
        <is>
          <t>TRUE</t>
        </is>
      </c>
      <c r="AD177" s="267" t="inlineStr">
        <is>
          <t>TRUE</t>
        </is>
      </c>
      <c r="AE177" s="267" t="inlineStr">
        <is>
          <t>FALSE</t>
        </is>
      </c>
      <c r="AF177" s="267" t="inlineStr">
        <is>
          <t>FALSE</t>
        </is>
      </c>
      <c r="AG177" s="266" t="inlineStr">
        <is>
          <t>HD RTC or timer accuracy failure</t>
        </is>
      </c>
      <c r="AH177" s="44" t="n"/>
    </row>
    <row customHeight="1" ht="90" r="178">
      <c r="A178" s="52" t="inlineStr">
        <is>
          <t>x</t>
        </is>
      </c>
      <c r="B178" s="52" t="inlineStr">
        <is>
          <t>PRS 494</t>
        </is>
      </c>
      <c r="C178" s="42" t="inlineStr">
        <is>
          <t>SA 245
SA 254
SA 262</t>
        </is>
      </c>
      <c r="D178" s="42" t="inlineStr">
        <is>
          <t xml:space="preserve">SRSHD 1502
SRSHD 1503
SRSHD 1568
</t>
        </is>
      </c>
      <c r="G178" s="266" t="inlineStr">
        <is>
          <t>HD</t>
        </is>
      </c>
      <c r="H178" s="266" t="inlineStr">
        <is>
          <t>Service Required: Hemodialysis Device</t>
        </is>
      </c>
      <c r="I178" s="44">
        <f>LEN(Table1[[#This Row],[Displayed Title ]])</f>
        <v/>
      </c>
      <c r="J178" s="54" t="inlineStr">
        <is>
          <t>A problem was detected with the hemodialysis device. \n-Treatment must be terminated.\n-Locate the ID code found in the bottom left corner of the alarm screen.\n-Call service to report the issue and schedule a repair.\n\nHD Fault: Pump Commutation Err</t>
        </is>
      </c>
      <c r="K178" s="44">
        <f>LEN(Table1[[#This Row],[ Displayed Instructions]])</f>
        <v/>
      </c>
      <c r="L178" s="266" t="inlineStr">
        <is>
          <t>HD pump commutation error</t>
        </is>
      </c>
      <c r="M178" s="54" t="inlineStr">
        <is>
          <t>If the set pump direction does not agree with the hall sensor direction.</t>
        </is>
      </c>
      <c r="N178" s="267" t="n">
        <v>175</v>
      </c>
      <c r="O178" s="267" t="inlineStr">
        <is>
          <t>ALARM_ID_HD_PUMP_DIRECTION_STATUS_ERROR</t>
        </is>
      </c>
      <c r="P178" s="15">
        <f>ISNUMBER(SEARCH(G174,O174))</f>
        <v/>
      </c>
      <c r="Q178" s="267" t="inlineStr">
        <is>
          <t>ALARM_PRIORITY_HIGH</t>
        </is>
      </c>
      <c r="R178" s="267" t="n">
        <v>10</v>
      </c>
      <c r="S178" s="267" t="inlineStr">
        <is>
          <t>TRUE</t>
        </is>
      </c>
      <c r="T178" s="267" t="inlineStr">
        <is>
          <t>FALSE</t>
        </is>
      </c>
      <c r="U178" s="267" t="inlineStr">
        <is>
          <t>TRUE</t>
        </is>
      </c>
      <c r="V178" s="267" t="inlineStr">
        <is>
          <t>TRUE</t>
        </is>
      </c>
      <c r="W178" s="267" t="inlineStr">
        <is>
          <t>TRUE</t>
        </is>
      </c>
      <c r="X178" s="267" t="inlineStr">
        <is>
          <t>TRUE</t>
        </is>
      </c>
      <c r="Y178" s="267" t="inlineStr">
        <is>
          <t>TRUE</t>
        </is>
      </c>
      <c r="Z178" s="267" t="inlineStr">
        <is>
          <t>TRUE</t>
        </is>
      </c>
      <c r="AA178" s="267" t="inlineStr">
        <is>
          <t>FALSE</t>
        </is>
      </c>
      <c r="AB178" s="267" t="inlineStr">
        <is>
          <t>FALSE</t>
        </is>
      </c>
      <c r="AC178" s="267" t="inlineStr">
        <is>
          <t>TRUE</t>
        </is>
      </c>
      <c r="AD178" s="267" t="inlineStr">
        <is>
          <t>TRUE</t>
        </is>
      </c>
      <c r="AE178" s="267" t="inlineStr">
        <is>
          <t>FALSE</t>
        </is>
      </c>
      <c r="AF178" s="267" t="inlineStr">
        <is>
          <t>FALSE</t>
        </is>
      </c>
      <c r="AG178" s="266" t="inlineStr">
        <is>
          <t>HD pump direction status error</t>
        </is>
      </c>
      <c r="AH178" s="44" t="n"/>
    </row>
    <row customHeight="1" ht="15" r="179">
      <c r="A179" s="24" t="inlineStr">
        <is>
          <t>Dialysate Temp</t>
        </is>
      </c>
      <c r="D179" s="10" t="inlineStr">
        <is>
          <t>SRSHD 895</t>
        </is>
      </c>
      <c r="G179" s="272" t="inlineStr"/>
      <c r="H179" s="272" t="inlineStr"/>
      <c r="I179" s="22">
        <f>LEN(Table1[[#This Row],[Displayed Title ]])</f>
        <v/>
      </c>
      <c r="J179" s="272" t="inlineStr">
        <is>
          <t>\n\n</t>
        </is>
      </c>
      <c r="K179" s="22">
        <f>LEN(Table1[[#This Row],[ Displayed Instructions]])</f>
        <v/>
      </c>
      <c r="L179" s="272" t="inlineStr"/>
      <c r="M179" s="272" t="inlineStr"/>
      <c r="N179" s="273" t="n">
        <v>176</v>
      </c>
      <c r="O179" s="273" t="inlineStr">
        <is>
          <t>ALARM_ID_AVAILABLE_4</t>
        </is>
      </c>
      <c r="P179" s="19">
        <f>ISNUMBER(SEARCH(G175,O175))</f>
        <v/>
      </c>
      <c r="Q179" s="273" t="inlineStr">
        <is>
          <t>ALARM_PRIORITY_LOW</t>
        </is>
      </c>
      <c r="R179" s="273" t="n">
        <v>999</v>
      </c>
      <c r="S179" s="273" t="inlineStr">
        <is>
          <t>FALSE</t>
        </is>
      </c>
      <c r="T179" s="273" t="inlineStr">
        <is>
          <t>FALSE</t>
        </is>
      </c>
      <c r="U179" s="273" t="inlineStr">
        <is>
          <t>TRUE</t>
        </is>
      </c>
      <c r="V179" s="273" t="inlineStr">
        <is>
          <t>FALSE</t>
        </is>
      </c>
      <c r="W179" s="273" t="inlineStr">
        <is>
          <t>FALSE</t>
        </is>
      </c>
      <c r="X179" s="273" t="inlineStr">
        <is>
          <t>FALSE</t>
        </is>
      </c>
      <c r="Y179" s="273" t="inlineStr">
        <is>
          <t>FALSE</t>
        </is>
      </c>
      <c r="Z179" s="273" t="inlineStr">
        <is>
          <t>FALSE</t>
        </is>
      </c>
      <c r="AA179" s="273" t="inlineStr">
        <is>
          <t>FALSE</t>
        </is>
      </c>
      <c r="AB179" s="273" t="inlineStr">
        <is>
          <t>FALSE</t>
        </is>
      </c>
      <c r="AC179" s="273" t="inlineStr">
        <is>
          <t>FALSE</t>
        </is>
      </c>
      <c r="AD179" s="273" t="inlineStr">
        <is>
          <t>FALSE</t>
        </is>
      </c>
      <c r="AE179" s="273" t="inlineStr">
        <is>
          <t>FALSE</t>
        </is>
      </c>
      <c r="AF179" s="273" t="inlineStr">
        <is>
          <t>FALSE</t>
        </is>
      </c>
      <c r="AG179" s="272" t="inlineStr">
        <is>
          <t>HD dialysate temperature above high safety range</t>
        </is>
      </c>
      <c r="AH179" s="22" t="n"/>
    </row>
    <row customHeight="1" ht="75" r="180">
      <c r="A180" t="inlineStr">
        <is>
          <t>x</t>
        </is>
      </c>
      <c r="B180" s="52" t="inlineStr">
        <is>
          <t>PRS 863</t>
        </is>
      </c>
      <c r="C180" s="52" t="inlineStr">
        <is>
          <t>SA 417</t>
        </is>
      </c>
      <c r="E180" s="52" t="inlineStr">
        <is>
          <t>SRSDG 919</t>
        </is>
      </c>
      <c r="G180" s="266" t="inlineStr">
        <is>
          <t>DG</t>
        </is>
      </c>
      <c r="H180" s="266" t="inlineStr">
        <is>
          <t>Service Required: Dialysate Device</t>
        </is>
      </c>
      <c r="I180" s="44">
        <f>LEN(Table1[[#This Row],[Displayed Title ]])</f>
        <v/>
      </c>
      <c r="J180" s="54" t="inlineStr">
        <is>
          <t>A problem was detected with the dialysate device. \n-Treatment must be terminated.\n-Locate the ID code found in the bottom left corner of the alarm screen.\n-Call service to report the issue and schedule a repair.\n\nDG Fault: Software Invalid State</t>
        </is>
      </c>
      <c r="K180" s="44">
        <f>LEN(Table1[[#This Row],[ Displayed Instructions]])</f>
        <v/>
      </c>
      <c r="L180" s="54" t="inlineStr">
        <is>
          <t>DG software fault.  Software found itself in an unexpected state</t>
        </is>
      </c>
      <c r="M180" s="54" t="inlineStr">
        <is>
          <t>If the specific software faults listed in alarm management SW faults has been detected</t>
        </is>
      </c>
      <c r="N180" s="267" t="n">
        <v>177</v>
      </c>
      <c r="O180" s="267" t="inlineStr">
        <is>
          <t>ALARM_ID_DG_SOFTWARE_FAULT</t>
        </is>
      </c>
      <c r="P180" s="15">
        <f>ISNUMBER(SEARCH(G176,O176))</f>
        <v/>
      </c>
      <c r="Q180" s="267" t="inlineStr">
        <is>
          <t>ALARM_PRIORITY_HIGH</t>
        </is>
      </c>
      <c r="R180" s="267" t="n">
        <v>110</v>
      </c>
      <c r="S180" s="267" t="inlineStr">
        <is>
          <t>FALSE</t>
        </is>
      </c>
      <c r="T180" s="267" t="inlineStr">
        <is>
          <t>TRUE</t>
        </is>
      </c>
      <c r="U180" s="267" t="inlineStr">
        <is>
          <t>TRUE</t>
        </is>
      </c>
      <c r="V180" s="267" t="inlineStr">
        <is>
          <t>TRUE</t>
        </is>
      </c>
      <c r="W180" s="267" t="inlineStr">
        <is>
          <t>FALSE</t>
        </is>
      </c>
      <c r="X180" s="267" t="inlineStr">
        <is>
          <t>TRUE</t>
        </is>
      </c>
      <c r="Y180" s="267" t="inlineStr">
        <is>
          <t>FALSE</t>
        </is>
      </c>
      <c r="Z180" s="267" t="inlineStr">
        <is>
          <t>FALSE</t>
        </is>
      </c>
      <c r="AA180" s="267" t="inlineStr">
        <is>
          <t>FALSE</t>
        </is>
      </c>
      <c r="AB180" s="267" t="inlineStr">
        <is>
          <t>FALSE</t>
        </is>
      </c>
      <c r="AC180" s="267" t="inlineStr">
        <is>
          <t>FALSE</t>
        </is>
      </c>
      <c r="AD180" s="267" t="inlineStr">
        <is>
          <t>TRUE</t>
        </is>
      </c>
      <c r="AE180" s="267" t="inlineStr">
        <is>
          <t>FALSE</t>
        </is>
      </c>
      <c r="AF180" s="267" t="inlineStr">
        <is>
          <t>FALSE</t>
        </is>
      </c>
      <c r="AG180" s="54" t="inlineStr">
        <is>
          <t>DG software fault.  Software found itself in an unexpected state</t>
        </is>
      </c>
      <c r="AH180" s="44" t="n"/>
    </row>
    <row customHeight="1" ht="75" r="181">
      <c r="A181" s="52" t="inlineStr">
        <is>
          <t>x</t>
        </is>
      </c>
      <c r="B181" s="52" t="inlineStr">
        <is>
          <t>PRS 494</t>
        </is>
      </c>
      <c r="C181" s="52" t="inlineStr">
        <is>
          <t>SA 225</t>
        </is>
      </c>
      <c r="F181" s="52" t="inlineStr">
        <is>
          <t>SRSUI 1066</t>
        </is>
      </c>
      <c r="G181" s="266" t="inlineStr">
        <is>
          <t>UI</t>
        </is>
      </c>
      <c r="H181" s="266" t="inlineStr">
        <is>
          <t>Service Required: Hemodialysis Device</t>
        </is>
      </c>
      <c r="I181" s="44">
        <f>LEN(Table1[[#This Row],[Displayed Title ]])</f>
        <v/>
      </c>
      <c r="J181" s="54" t="inlineStr">
        <is>
          <t>A problem was detected with the hemodialysis device.\n-Locate the ID code found in the bottom left corner of the alarm screen.\n-Call service to report the issue and schedule a repair.\n\nHD Fault: UI-Proc Comm</t>
        </is>
      </c>
      <c r="K181" s="44">
        <f>LEN(Table1[[#This Row],[ Displayed Instructions]])</f>
        <v/>
      </c>
      <c r="L181" s="266" t="inlineStr">
        <is>
          <t>HD communication timeout</t>
        </is>
      </c>
      <c r="M181" s="266" t="inlineStr">
        <is>
          <t>If the HD stops communicating with the UI.</t>
        </is>
      </c>
      <c r="N181" s="267" t="n">
        <v>178</v>
      </c>
      <c r="O181" s="267" t="inlineStr">
        <is>
          <t>ALARM_ID_HD_COMM_TIMEOUT</t>
        </is>
      </c>
      <c r="P181" s="15" t="inlineStr">
        <is>
          <t>OK</t>
        </is>
      </c>
      <c r="Q181" s="267" t="inlineStr">
        <is>
          <t>ALARM_PRIORITY_HIGH</t>
        </is>
      </c>
      <c r="R181" s="267" t="n">
        <v>0</v>
      </c>
      <c r="S181" s="267" t="inlineStr">
        <is>
          <t>TRUE</t>
        </is>
      </c>
      <c r="T181" s="267" t="inlineStr">
        <is>
          <t>FALSE</t>
        </is>
      </c>
      <c r="U181" s="267" t="inlineStr">
        <is>
          <t>TRUE</t>
        </is>
      </c>
      <c r="V181" s="267" t="inlineStr">
        <is>
          <t>TRUE</t>
        </is>
      </c>
      <c r="W181" s="267" t="inlineStr">
        <is>
          <t>TRUE</t>
        </is>
      </c>
      <c r="X181" s="267" t="inlineStr">
        <is>
          <t>TRUE</t>
        </is>
      </c>
      <c r="Y181" s="267" t="inlineStr">
        <is>
          <t>TRUE</t>
        </is>
      </c>
      <c r="Z181" s="267" t="inlineStr">
        <is>
          <t>TRUE</t>
        </is>
      </c>
      <c r="AA181" s="267" t="inlineStr">
        <is>
          <t>FALSE</t>
        </is>
      </c>
      <c r="AB181" s="267" t="inlineStr">
        <is>
          <t>FALSE</t>
        </is>
      </c>
      <c r="AC181" s="267" t="inlineStr">
        <is>
          <t>TRUE</t>
        </is>
      </c>
      <c r="AD181" s="267" t="inlineStr">
        <is>
          <t>TRUE</t>
        </is>
      </c>
      <c r="AE181" s="267" t="inlineStr">
        <is>
          <t>FALSE</t>
        </is>
      </c>
      <c r="AF181" s="267" t="inlineStr">
        <is>
          <t>FALSE</t>
        </is>
      </c>
      <c r="AG181" s="266" t="inlineStr">
        <is>
          <t>HD communication timeout</t>
        </is>
      </c>
      <c r="AH181" s="44" t="n"/>
    </row>
    <row customHeight="1" ht="75" r="182">
      <c r="E182" s="52" t="inlineStr">
        <is>
          <t>SRSDG 605</t>
        </is>
      </c>
      <c r="G182" s="266" t="inlineStr">
        <is>
          <t>DG</t>
        </is>
      </c>
      <c r="H182" s="266" t="inlineStr">
        <is>
          <t>Service Required: Dialysate Device</t>
        </is>
      </c>
      <c r="I182" s="44">
        <f>LEN(Table1[[#This Row],[Displayed Title ]])</f>
        <v/>
      </c>
      <c r="J182" s="54" t="inlineStr">
        <is>
          <t>A problem was detected with the dialysate device. \n-Treatment must be terminated.\n-Locate the ID code found in the bottom left corner of the alarm screen.\n-Call service to report the issue and schedule a repair.\n\nDG Fault: FPGA Com</t>
        </is>
      </c>
      <c r="K182" s="44">
        <f>LEN(Table1[[#This Row],[ Displayed Instructions]])</f>
        <v/>
      </c>
      <c r="L182" s="266" t="inlineStr">
        <is>
          <t>DG FPGA communication down for too long</t>
        </is>
      </c>
      <c r="M182" s="54" t="inlineStr">
        <is>
          <t>If retries for commands exceeds limit or FPGA reports comm error.</t>
        </is>
      </c>
      <c r="N182" s="267" t="n">
        <v>179</v>
      </c>
      <c r="O182" s="267" t="inlineStr">
        <is>
          <t>ALARM_ID_DG_FPGA_COMM_TIMEOUT</t>
        </is>
      </c>
      <c r="P182" s="15">
        <f>ISNUMBER(SEARCH(G178,O178))</f>
        <v/>
      </c>
      <c r="Q182" s="267" t="inlineStr">
        <is>
          <t>ALARM_PRIORITY_HIGH</t>
        </is>
      </c>
      <c r="R182" s="267" t="n">
        <v>110</v>
      </c>
      <c r="S182" s="267" t="inlineStr">
        <is>
          <t>FALSE</t>
        </is>
      </c>
      <c r="T182" s="267" t="inlineStr">
        <is>
          <t>TRUE</t>
        </is>
      </c>
      <c r="U182" s="267" t="inlineStr">
        <is>
          <t>TRUE</t>
        </is>
      </c>
      <c r="V182" s="267" t="inlineStr">
        <is>
          <t>TRUE</t>
        </is>
      </c>
      <c r="W182" s="267" t="inlineStr">
        <is>
          <t>FALSE</t>
        </is>
      </c>
      <c r="X182" s="267" t="inlineStr">
        <is>
          <t>TRUE</t>
        </is>
      </c>
      <c r="Y182" s="267" t="inlineStr">
        <is>
          <t>FALSE</t>
        </is>
      </c>
      <c r="Z182" s="267" t="inlineStr">
        <is>
          <t>FALSE</t>
        </is>
      </c>
      <c r="AA182" s="267" t="inlineStr">
        <is>
          <t>FALSE</t>
        </is>
      </c>
      <c r="AB182" s="267" t="inlineStr">
        <is>
          <t>FALSE</t>
        </is>
      </c>
      <c r="AC182" s="267" t="inlineStr">
        <is>
          <t>FALSE</t>
        </is>
      </c>
      <c r="AD182" s="267" t="inlineStr">
        <is>
          <t>TRUE</t>
        </is>
      </c>
      <c r="AE182" s="267" t="inlineStr">
        <is>
          <t>FALSE</t>
        </is>
      </c>
      <c r="AF182" s="267" t="inlineStr">
        <is>
          <t>FALSE</t>
        </is>
      </c>
      <c r="AG182" s="266" t="inlineStr">
        <is>
          <t>DG FPGA communication down for too long</t>
        </is>
      </c>
      <c r="AH182" s="44" t="n"/>
    </row>
    <row customHeight="1" ht="75" r="183">
      <c r="A183" s="52" t="inlineStr">
        <is>
          <t>x</t>
        </is>
      </c>
      <c r="B183" s="52" t="inlineStr">
        <is>
          <t>PRS 863</t>
        </is>
      </c>
      <c r="C183" s="52" t="inlineStr">
        <is>
          <t>SA 494</t>
        </is>
      </c>
      <c r="E183" s="52" t="inlineStr">
        <is>
          <t>SRSDG 883</t>
        </is>
      </c>
      <c r="G183" s="266" t="inlineStr">
        <is>
          <t>DG</t>
        </is>
      </c>
      <c r="H183" s="266" t="inlineStr">
        <is>
          <t>Service Required: Dialysate Device</t>
        </is>
      </c>
      <c r="I183" s="44">
        <f>LEN(Table1[[#This Row],[Displayed Title ]])</f>
        <v/>
      </c>
      <c r="J183" s="54" t="inlineStr">
        <is>
          <t>A problem was detected with the dialysate device. \n-Treatment must be terminated.\n-Locate the ID code found in the bottom left corner of the alarm screen.\n-Call service to report the issue and schedule a repair.\n\nDG Fault: RO Flow Sensor Range</t>
        </is>
      </c>
      <c r="K183" s="44">
        <f>LEN(Table1[[#This Row],[ Displayed Instructions]])</f>
        <v/>
      </c>
      <c r="L183" s="266" t="inlineStr">
        <is>
          <t>RO flow rate out of range</t>
        </is>
      </c>
      <c r="M183" s="266" t="inlineStr">
        <is>
          <t>If the RO flow rate &gt; 2.00 L/min.</t>
        </is>
      </c>
      <c r="N183" s="267" t="n">
        <v>180</v>
      </c>
      <c r="O183" s="267" t="inlineStr">
        <is>
          <t>ALARM_ID_DG_RO_FLOW_RATE_OUT_OF_MAX_RANGE</t>
        </is>
      </c>
      <c r="P183" s="15">
        <f>ISNUMBER(SEARCH(G179,O179))</f>
        <v/>
      </c>
      <c r="Q183" s="267" t="inlineStr">
        <is>
          <t>ALARM_PRIORITY_HIGH</t>
        </is>
      </c>
      <c r="R183" s="267" t="n">
        <v>110</v>
      </c>
      <c r="S183" s="267" t="inlineStr">
        <is>
          <t>FALSE</t>
        </is>
      </c>
      <c r="T183" s="267" t="inlineStr">
        <is>
          <t>TRUE</t>
        </is>
      </c>
      <c r="U183" s="267" t="inlineStr">
        <is>
          <t>TRUE</t>
        </is>
      </c>
      <c r="V183" s="267" t="inlineStr">
        <is>
          <t>TRUE</t>
        </is>
      </c>
      <c r="W183" s="267" t="inlineStr">
        <is>
          <t>FALSE</t>
        </is>
      </c>
      <c r="X183" s="267" t="inlineStr">
        <is>
          <t>TRUE</t>
        </is>
      </c>
      <c r="Y183" s="267" t="inlineStr">
        <is>
          <t>FALSE</t>
        </is>
      </c>
      <c r="Z183" s="267" t="inlineStr">
        <is>
          <t>FALSE</t>
        </is>
      </c>
      <c r="AA183" s="267" t="inlineStr">
        <is>
          <t>FALSE</t>
        </is>
      </c>
      <c r="AB183" s="267" t="inlineStr">
        <is>
          <t>FALSE</t>
        </is>
      </c>
      <c r="AC183" s="267" t="inlineStr">
        <is>
          <t>FALSE</t>
        </is>
      </c>
      <c r="AD183" s="267" t="inlineStr">
        <is>
          <t>TRUE</t>
        </is>
      </c>
      <c r="AE183" s="267" t="inlineStr">
        <is>
          <t>FALSE</t>
        </is>
      </c>
      <c r="AF183" s="267" t="inlineStr">
        <is>
          <t>FALSE</t>
        </is>
      </c>
      <c r="AG183" s="266" t="inlineStr">
        <is>
          <t>DG RO flow out of maximum range</t>
        </is>
      </c>
      <c r="AH183" s="44" t="n"/>
    </row>
    <row customHeight="1" ht="75" r="184">
      <c r="E184" s="42" t="inlineStr">
        <is>
          <t>SRSDG 849
SRSDG 838</t>
        </is>
      </c>
      <c r="G184" s="266" t="inlineStr">
        <is>
          <t>DG</t>
        </is>
      </c>
      <c r="H184" s="266" t="inlineStr">
        <is>
          <t>Service Required: Dialysate Device</t>
        </is>
      </c>
      <c r="I184" s="44">
        <f>LEN(Table1[[#This Row],[Displayed Title ]])</f>
        <v/>
      </c>
      <c r="J184" s="54" t="inlineStr">
        <is>
          <t>A problem was detected with the dialysate device. \n-Treatment must be terminated.\n-Locate the ID code found in the bottom left corner of the alarm screen.\n-Call service to report the issue and schedule a repair.\n\nDG Fault: Tare Out of Range</t>
        </is>
      </c>
      <c r="K184" s="44">
        <f>LEN(Table1[[#This Row],[ Displayed Instructions]])</f>
        <v/>
      </c>
      <c r="L184" s="266" t="inlineStr">
        <is>
          <t>DG load cells weight out of range for tare</t>
        </is>
      </c>
      <c r="M184" s="266" t="inlineStr">
        <is>
          <t>If the load cell weight is out of range for tare.</t>
        </is>
      </c>
      <c r="N184" s="267" t="n">
        <v>181</v>
      </c>
      <c r="O184" s="267" t="inlineStr">
        <is>
          <t>ALARM_ID_DG_LOAD_CELLS_TARE_WEIGHT_OUT_OF_RANGE</t>
        </is>
      </c>
      <c r="P184" s="15">
        <f>ISNUMBER(SEARCH(G180,O180))</f>
        <v/>
      </c>
      <c r="Q184" s="267" t="inlineStr">
        <is>
          <t>ALARM_PRIORITY_HIGH</t>
        </is>
      </c>
      <c r="R184" s="267" t="n">
        <v>110</v>
      </c>
      <c r="S184" s="267" t="inlineStr">
        <is>
          <t>FALSE</t>
        </is>
      </c>
      <c r="T184" s="267" t="inlineStr">
        <is>
          <t>TRUE</t>
        </is>
      </c>
      <c r="U184" s="267" t="inlineStr">
        <is>
          <t>TRUE</t>
        </is>
      </c>
      <c r="V184" s="267" t="inlineStr">
        <is>
          <t>TRUE</t>
        </is>
      </c>
      <c r="W184" s="267" t="inlineStr">
        <is>
          <t>FALSE</t>
        </is>
      </c>
      <c r="X184" s="267" t="inlineStr">
        <is>
          <t>TRUE</t>
        </is>
      </c>
      <c r="Y184" s="267" t="inlineStr">
        <is>
          <t>FALSE</t>
        </is>
      </c>
      <c r="Z184" s="267" t="inlineStr">
        <is>
          <t>FALSE</t>
        </is>
      </c>
      <c r="AA184" s="267" t="inlineStr">
        <is>
          <t>FALSE</t>
        </is>
      </c>
      <c r="AB184" s="267" t="inlineStr">
        <is>
          <t>FALSE</t>
        </is>
      </c>
      <c r="AC184" s="267" t="inlineStr">
        <is>
          <t>FALSE</t>
        </is>
      </c>
      <c r="AD184" s="267" t="inlineStr">
        <is>
          <t>TRUE</t>
        </is>
      </c>
      <c r="AE184" s="267" t="inlineStr">
        <is>
          <t>FALSE</t>
        </is>
      </c>
      <c r="AF184" s="267" t="inlineStr">
        <is>
          <t>FALSE</t>
        </is>
      </c>
      <c r="AG184" s="266" t="inlineStr">
        <is>
          <t>DG load cells weight out of range for tare</t>
        </is>
      </c>
      <c r="AH184" s="44" t="n"/>
    </row>
    <row customHeight="1" ht="75" r="185">
      <c r="A185" s="52" t="inlineStr">
        <is>
          <t>x</t>
        </is>
      </c>
      <c r="B185" s="52" t="inlineStr">
        <is>
          <t>PRS 863</t>
        </is>
      </c>
      <c r="C185" s="52" t="inlineStr">
        <is>
          <t>SA 369</t>
        </is>
      </c>
      <c r="E185" s="52" t="inlineStr">
        <is>
          <t>SRSDG 162</t>
        </is>
      </c>
      <c r="G185" s="266" t="inlineStr">
        <is>
          <t>DG</t>
        </is>
      </c>
      <c r="H185" s="266" t="inlineStr">
        <is>
          <t>Service Required: Dialysate Device</t>
        </is>
      </c>
      <c r="I185" s="44">
        <f>LEN(Table1[[#This Row],[Displayed Title ]])</f>
        <v/>
      </c>
      <c r="J185" s="54" t="inlineStr">
        <is>
          <t>A problem was detected with the dialysate device.\n-Locate the ID code found in the bottom left corner of the alarm screen.\n-Call service to report the issue and schedule a repair. \n\nDG POST: LC Cal</t>
        </is>
      </c>
      <c r="K185" s="44">
        <f>LEN(Table1[[#This Row],[ Displayed Instructions]])</f>
        <v/>
      </c>
      <c r="L185" s="266" t="inlineStr">
        <is>
          <t>DG load cells invalid calibration</t>
        </is>
      </c>
      <c r="M185" s="54" t="inlineStr">
        <is>
          <t>If the CRC of load cells calibration data does not match the calculated CRC.</t>
        </is>
      </c>
      <c r="N185" s="267" t="n">
        <v>182</v>
      </c>
      <c r="O185" s="267" t="inlineStr">
        <is>
          <t>ALARM_ID_DG_LOAD_CELLS_INVALID_CAL_RECORD</t>
        </is>
      </c>
      <c r="P185" s="15">
        <f>ISNUMBER(SEARCH(G181,O181))</f>
        <v/>
      </c>
      <c r="Q185" s="267" t="inlineStr">
        <is>
          <t>ALARM_PRIORITY_HIGH</t>
        </is>
      </c>
      <c r="R185" s="267" t="n">
        <v>2</v>
      </c>
      <c r="S185" s="267" t="inlineStr">
        <is>
          <t>FALSE</t>
        </is>
      </c>
      <c r="T185" s="267" t="inlineStr">
        <is>
          <t>TRUE</t>
        </is>
      </c>
      <c r="U185" s="267" t="inlineStr">
        <is>
          <t>TRUE</t>
        </is>
      </c>
      <c r="V185" s="267" t="inlineStr">
        <is>
          <t>TRUE</t>
        </is>
      </c>
      <c r="W185" s="267" t="inlineStr">
        <is>
          <t>FALSE</t>
        </is>
      </c>
      <c r="X185" s="267" t="inlineStr">
        <is>
          <t>TRUE</t>
        </is>
      </c>
      <c r="Y185" s="267" t="inlineStr">
        <is>
          <t>FALSE</t>
        </is>
      </c>
      <c r="Z185" s="267" t="inlineStr">
        <is>
          <t>FALSE</t>
        </is>
      </c>
      <c r="AA185" s="267" t="inlineStr">
        <is>
          <t>FALSE</t>
        </is>
      </c>
      <c r="AB185" s="267" t="inlineStr">
        <is>
          <t>FALSE</t>
        </is>
      </c>
      <c r="AC185" s="267" t="inlineStr">
        <is>
          <t>FALSE</t>
        </is>
      </c>
      <c r="AD185" s="267" t="inlineStr">
        <is>
          <t>TRUE</t>
        </is>
      </c>
      <c r="AE185" s="267" t="inlineStr">
        <is>
          <t>FALSE</t>
        </is>
      </c>
      <c r="AF185" s="267" t="inlineStr">
        <is>
          <t>FALSE</t>
        </is>
      </c>
      <c r="AG185" s="266" t="inlineStr">
        <is>
          <t>DG load cells invalid calibration</t>
        </is>
      </c>
      <c r="AH185" s="44" t="n"/>
    </row>
    <row customHeight="1" ht="60" r="186">
      <c r="A186" s="52" t="inlineStr">
        <is>
          <t>cleaning</t>
        </is>
      </c>
      <c r="E186" s="52" t="inlineStr">
        <is>
          <t>SRSDG 851</t>
        </is>
      </c>
      <c r="G186" s="266" t="inlineStr">
        <is>
          <t>DG</t>
        </is>
      </c>
      <c r="H186" s="266" t="inlineStr">
        <is>
          <t>Disinfection Interrupted</t>
        </is>
      </c>
      <c r="I186" s="44">
        <f>LEN(Table1[[#This Row],[Displayed Title ]])</f>
        <v/>
      </c>
      <c r="J186" s="54" t="inlineStr">
        <is>
          <t>Dinsinfection terminated unexpectedly.\n-Restart disinfection.\n-If problem persists, call service to schedule a repair.\n\nCleaning: Invalid Resv Transfer</t>
        </is>
      </c>
      <c r="K186" s="44">
        <f>LEN(Table1[[#This Row],[ Displayed Instructions]])</f>
        <v/>
      </c>
      <c r="L186" s="266" t="inlineStr">
        <is>
          <t>DG invalid load cell value</t>
        </is>
      </c>
      <c r="M186" s="54" t="inlineStr">
        <is>
          <t>If the half full reservoir is filled prior to filling the reservoir that is supposed to overflow to the half full reservoir.</t>
        </is>
      </c>
      <c r="N186" s="267" t="n">
        <v>183</v>
      </c>
      <c r="O186" s="267" t="inlineStr">
        <is>
          <t>ALARM_ID_DG_INVALID_LOAD_CELL_VALUE</t>
        </is>
      </c>
      <c r="P186" s="15">
        <f>ISNUMBER(SEARCH(G182,O182))</f>
        <v/>
      </c>
      <c r="Q186" s="267" t="inlineStr">
        <is>
          <t>ALARM_PRIORITY_MEDIUM</t>
        </is>
      </c>
      <c r="R186" s="267" t="n">
        <v>600</v>
      </c>
      <c r="S186" s="267" t="inlineStr">
        <is>
          <t>FALSE</t>
        </is>
      </c>
      <c r="T186" s="267" t="inlineStr">
        <is>
          <t>FALSE</t>
        </is>
      </c>
      <c r="U186" s="267" t="inlineStr">
        <is>
          <t>TRUE</t>
        </is>
      </c>
      <c r="V186" s="267" t="inlineStr">
        <is>
          <t>TRUE</t>
        </is>
      </c>
      <c r="W186" s="267" t="inlineStr">
        <is>
          <t>FALSE</t>
        </is>
      </c>
      <c r="X186" s="267" t="inlineStr">
        <is>
          <t>TRUE</t>
        </is>
      </c>
      <c r="Y186" s="267" t="inlineStr">
        <is>
          <t>TRUE</t>
        </is>
      </c>
      <c r="Z186" s="267" t="inlineStr">
        <is>
          <t>TRUE</t>
        </is>
      </c>
      <c r="AA186" s="267" t="inlineStr">
        <is>
          <t>FALSE</t>
        </is>
      </c>
      <c r="AB186" s="267" t="inlineStr">
        <is>
          <t>FALSE</t>
        </is>
      </c>
      <c r="AC186" s="267" t="inlineStr">
        <is>
          <t>TRUE</t>
        </is>
      </c>
      <c r="AD186" s="267" t="inlineStr">
        <is>
          <t>TRUE</t>
        </is>
      </c>
      <c r="AE186" s="267" t="inlineStr">
        <is>
          <t>FALSE</t>
        </is>
      </c>
      <c r="AF186" s="267" t="inlineStr">
        <is>
          <t>FALSE</t>
        </is>
      </c>
      <c r="AG186" s="266" t="inlineStr">
        <is>
          <t>DG invalid load cell value</t>
        </is>
      </c>
      <c r="AH186" s="44" t="n"/>
    </row>
    <row customHeight="1" ht="75" r="187">
      <c r="A187" s="52" t="inlineStr">
        <is>
          <t>x</t>
        </is>
      </c>
      <c r="B187" s="52" t="inlineStr">
        <is>
          <t>PRS 863</t>
        </is>
      </c>
      <c r="C187" s="42" t="inlineStr">
        <is>
          <t>SA 355
SA 356</t>
        </is>
      </c>
      <c r="E187" s="52" t="inlineStr">
        <is>
          <t>SRSDG 559</t>
        </is>
      </c>
      <c r="G187" s="266" t="inlineStr">
        <is>
          <t>DG</t>
        </is>
      </c>
      <c r="H187" s="266" t="inlineStr">
        <is>
          <t>Service Required: Dialysate Device</t>
        </is>
      </c>
      <c r="I187" s="44">
        <f>LEN(Table1[[#This Row],[Displayed Title ]])</f>
        <v/>
      </c>
      <c r="J187" s="54" t="inlineStr">
        <is>
          <t>A problem was detected with the dialysate device. \n-Treatment must be terminated.\n-Locate the ID code found in the bottom left corner of the alarm screen.\n-Call service to report the issue and schedule a repair.\n\nDG Fault: UVi Error</t>
        </is>
      </c>
      <c r="K187" s="44">
        <f>LEN(Table1[[#This Row],[ Displayed Instructions]])</f>
        <v/>
      </c>
      <c r="L187" s="266" t="inlineStr">
        <is>
          <t>Inlet reactor not healthy</t>
        </is>
      </c>
      <c r="M187" s="266" t="inlineStr">
        <is>
          <t>If the inlet reactor are not healthy.</t>
        </is>
      </c>
      <c r="N187" s="267" t="n">
        <v>184</v>
      </c>
      <c r="O187" s="267" t="inlineStr">
        <is>
          <t>ALARM_ID_DG_INLET_UV_REACTOR_NOT_HEALTHY</t>
        </is>
      </c>
      <c r="P187" s="15">
        <f>ISNUMBER(SEARCH(G183,O183))</f>
        <v/>
      </c>
      <c r="Q187" s="267" t="inlineStr">
        <is>
          <t>ALARM_PRIORITY_HIGH</t>
        </is>
      </c>
      <c r="R187" s="267" t="n">
        <v>110</v>
      </c>
      <c r="S187" s="267" t="inlineStr">
        <is>
          <t>FALSE</t>
        </is>
      </c>
      <c r="T187" s="267" t="inlineStr">
        <is>
          <t>TRUE</t>
        </is>
      </c>
      <c r="U187" s="267" t="inlineStr">
        <is>
          <t>TRUE</t>
        </is>
      </c>
      <c r="V187" s="267" t="inlineStr">
        <is>
          <t>TRUE</t>
        </is>
      </c>
      <c r="W187" s="267" t="inlineStr">
        <is>
          <t>FALSE</t>
        </is>
      </c>
      <c r="X187" s="267" t="inlineStr">
        <is>
          <t>TRUE</t>
        </is>
      </c>
      <c r="Y187" s="267" t="inlineStr">
        <is>
          <t>FALSE</t>
        </is>
      </c>
      <c r="Z187" s="267" t="inlineStr">
        <is>
          <t>FALSE</t>
        </is>
      </c>
      <c r="AA187" s="267" t="inlineStr">
        <is>
          <t>FALSE</t>
        </is>
      </c>
      <c r="AB187" s="267" t="inlineStr">
        <is>
          <t>FALSE</t>
        </is>
      </c>
      <c r="AC187" s="267" t="inlineStr">
        <is>
          <t>FALSE</t>
        </is>
      </c>
      <c r="AD187" s="267" t="inlineStr">
        <is>
          <t>TRUE</t>
        </is>
      </c>
      <c r="AE187" s="267" t="inlineStr">
        <is>
          <t>FALSE</t>
        </is>
      </c>
      <c r="AF187" s="267" t="inlineStr">
        <is>
          <t>FALSE</t>
        </is>
      </c>
      <c r="AG187" s="266" t="inlineStr">
        <is>
          <t>DG inlet UV reactor not healthy</t>
        </is>
      </c>
      <c r="AH187" s="44" t="n"/>
    </row>
    <row customHeight="1" ht="45" r="188">
      <c r="A188" t="inlineStr">
        <is>
          <t>x</t>
        </is>
      </c>
      <c r="B188" s="52" t="inlineStr">
        <is>
          <t>PRS 874</t>
        </is>
      </c>
      <c r="C188" s="52" t="inlineStr">
        <is>
          <t>SA 299</t>
        </is>
      </c>
      <c r="E188" s="52" t="inlineStr">
        <is>
          <t>SRSDG 628</t>
        </is>
      </c>
      <c r="G188" s="266" t="inlineStr">
        <is>
          <t>DG</t>
        </is>
      </c>
      <c r="H188" s="266" t="inlineStr">
        <is>
          <t>Service Required: Dialysate Device</t>
        </is>
      </c>
      <c r="I188" s="44">
        <f>LEN(Table1[[#This Row],[Displayed Title ]])</f>
        <v/>
      </c>
      <c r="J188" s="54" t="inlineStr">
        <is>
          <t>A non-critical problem was detected with the dialysate device.\n-Call service to report the issue and schedule a repair.\n\nDG Alarm (Low): Fan Speed</t>
        </is>
      </c>
      <c r="K188" s="46">
        <f>LEN(Table1[[#This Row],[ Displayed Instructions]])</f>
        <v/>
      </c>
      <c r="L188" s="266" t="inlineStr">
        <is>
          <t>DG fan RPM out of range</t>
        </is>
      </c>
      <c r="M188" s="266" t="inlineStr">
        <is>
          <t>If the fan RPM is out of Min/Max range.</t>
        </is>
      </c>
      <c r="N188" s="267" t="n">
        <v>185</v>
      </c>
      <c r="O188" s="267" t="inlineStr">
        <is>
          <t>ALARM_ID_DG_FAN_RPM_OUT_OF_RANGE</t>
        </is>
      </c>
      <c r="P188" s="15">
        <f>ISNUMBER(SEARCH(G184,O184))</f>
        <v/>
      </c>
      <c r="Q188" s="267" t="inlineStr">
        <is>
          <t>ALARM_PRIORITY_LOW</t>
        </is>
      </c>
      <c r="R188" s="271" t="n">
        <v>851</v>
      </c>
      <c r="S188" s="267" t="inlineStr">
        <is>
          <t>FALSE</t>
        </is>
      </c>
      <c r="T188" s="267" t="inlineStr">
        <is>
          <t>FALSE</t>
        </is>
      </c>
      <c r="U188" s="267" t="inlineStr">
        <is>
          <t>FALSE</t>
        </is>
      </c>
      <c r="V188" s="267" t="inlineStr">
        <is>
          <t>TRUE</t>
        </is>
      </c>
      <c r="W188" s="267" t="inlineStr">
        <is>
          <t>FALSE</t>
        </is>
      </c>
      <c r="X188" s="267" t="inlineStr">
        <is>
          <t>FALSE</t>
        </is>
      </c>
      <c r="Y188" s="267" t="inlineStr">
        <is>
          <t>FALSE</t>
        </is>
      </c>
      <c r="Z188" s="267" t="inlineStr">
        <is>
          <t>FALSE</t>
        </is>
      </c>
      <c r="AA188" s="267" t="inlineStr">
        <is>
          <t>FALSE</t>
        </is>
      </c>
      <c r="AB188" s="267" t="inlineStr">
        <is>
          <t>FALSE</t>
        </is>
      </c>
      <c r="AC188" s="267" t="inlineStr">
        <is>
          <t>FALSE</t>
        </is>
      </c>
      <c r="AD188" s="267" t="inlineStr">
        <is>
          <t>FALSE</t>
        </is>
      </c>
      <c r="AE188" s="267" t="inlineStr">
        <is>
          <t>FALSE</t>
        </is>
      </c>
      <c r="AF188" s="267" t="inlineStr">
        <is>
          <t>FALSE</t>
        </is>
      </c>
      <c r="AG188" s="266" t="inlineStr">
        <is>
          <t>DG fan RPM out of range</t>
        </is>
      </c>
      <c r="AH188" s="44" t="n"/>
    </row>
    <row customHeight="1" ht="75" r="189">
      <c r="A189" s="52" t="inlineStr">
        <is>
          <t>x</t>
        </is>
      </c>
      <c r="B189" s="52" t="inlineStr">
        <is>
          <t>PRS 863</t>
        </is>
      </c>
      <c r="C189" s="42" t="inlineStr">
        <is>
          <t>SA 351
SA 353</t>
        </is>
      </c>
      <c r="E189" s="52" t="inlineStr">
        <is>
          <t>SRSDG 891</t>
        </is>
      </c>
      <c r="G189" s="266" t="inlineStr">
        <is>
          <t>DG</t>
        </is>
      </c>
      <c r="H189" s="266" t="inlineStr">
        <is>
          <t>Service Required: Dialysate Device</t>
        </is>
      </c>
      <c r="I189" s="44">
        <f>LEN(Table1[[#This Row],[Displayed Title ]])</f>
        <v/>
      </c>
      <c r="J189" s="54" t="inlineStr">
        <is>
          <t>A problem was detected with the dialysate device. \n-Treatment must be terminated.\n-Locate the ID code found in the bottom left corner of the alarm screen.\n-Call service to report the issue and schedule a repair.\n\nDG Fault: CP1/CP2 Fault</t>
        </is>
      </c>
      <c r="K189" s="44">
        <f>LEN(Table1[[#This Row],[ Displayed Instructions]])</f>
        <v/>
      </c>
      <c r="L189" s="266" t="inlineStr">
        <is>
          <t>DG concentrate pump fault</t>
        </is>
      </c>
      <c r="M189" s="54" t="inlineStr">
        <is>
          <t>If the concentrate pumps fault is reported by the FPGA.</t>
        </is>
      </c>
      <c r="N189" s="267" t="n">
        <v>186</v>
      </c>
      <c r="O189" s="267" t="inlineStr">
        <is>
          <t>ALARM_ID_DG_CONCENTRATE_PUMP_FAULT</t>
        </is>
      </c>
      <c r="P189" s="15">
        <f>ISNUMBER(SEARCH(G185,O185))</f>
        <v/>
      </c>
      <c r="Q189" s="267" t="inlineStr">
        <is>
          <t>ALARM_PRIORITY_HIGH</t>
        </is>
      </c>
      <c r="R189" s="267" t="n">
        <v>110</v>
      </c>
      <c r="S189" s="267" t="inlineStr">
        <is>
          <t>FALSE</t>
        </is>
      </c>
      <c r="T189" s="267" t="inlineStr">
        <is>
          <t>TRUE</t>
        </is>
      </c>
      <c r="U189" s="267" t="inlineStr">
        <is>
          <t>TRUE</t>
        </is>
      </c>
      <c r="V189" s="267" t="inlineStr">
        <is>
          <t>TRUE</t>
        </is>
      </c>
      <c r="W189" s="267" t="inlineStr">
        <is>
          <t>FALSE</t>
        </is>
      </c>
      <c r="X189" s="267" t="inlineStr">
        <is>
          <t>TRUE</t>
        </is>
      </c>
      <c r="Y189" s="267" t="inlineStr">
        <is>
          <t>FALSE</t>
        </is>
      </c>
      <c r="Z189" s="267" t="inlineStr">
        <is>
          <t>FALSE</t>
        </is>
      </c>
      <c r="AA189" s="267" t="inlineStr">
        <is>
          <t>FALSE</t>
        </is>
      </c>
      <c r="AB189" s="267" t="inlineStr">
        <is>
          <t>FALSE</t>
        </is>
      </c>
      <c r="AC189" s="267" t="inlineStr">
        <is>
          <t>FALSE</t>
        </is>
      </c>
      <c r="AD189" s="267" t="inlineStr">
        <is>
          <t>TRUE</t>
        </is>
      </c>
      <c r="AE189" s="267" t="inlineStr">
        <is>
          <t>FALSE</t>
        </is>
      </c>
      <c r="AF189" s="267" t="inlineStr">
        <is>
          <t>FALSE</t>
        </is>
      </c>
      <c r="AG189" s="266" t="inlineStr">
        <is>
          <t>DG concentrate pump fault</t>
        </is>
      </c>
      <c r="AH189" s="44" t="n"/>
    </row>
    <row customHeight="1" ht="75" r="190">
      <c r="A190" s="52" t="inlineStr">
        <is>
          <t>x</t>
        </is>
      </c>
      <c r="B190" s="52" t="inlineStr">
        <is>
          <t>PRS 863</t>
        </is>
      </c>
      <c r="C190" s="52" t="inlineStr">
        <is>
          <t>SA 352</t>
        </is>
      </c>
      <c r="E190" s="52" t="inlineStr">
        <is>
          <t>SRSDG 905</t>
        </is>
      </c>
      <c r="G190" s="266" t="inlineStr">
        <is>
          <t>DG</t>
        </is>
      </c>
      <c r="H190" s="266" t="inlineStr">
        <is>
          <t>Service Required: Dialysate Device</t>
        </is>
      </c>
      <c r="I190" s="44">
        <f>LEN(Table1[[#This Row],[Displayed Title ]])</f>
        <v/>
      </c>
      <c r="J190" s="54" t="inlineStr">
        <is>
          <t>A problem was detected with the dialysate device. \n-Treatment must be terminated.\n-Locate the ID code found in the bottom left corner of the alarm screen.\n-Call service to report the issue and schedule a repair.\n\nDG Fault: CP1 Speed Fault</t>
        </is>
      </c>
      <c r="K190" s="44">
        <f>LEN(Table1[[#This Row],[ Displayed Instructions]])</f>
        <v/>
      </c>
      <c r="L190" s="266" t="inlineStr">
        <is>
          <t>DG concentrate pump CP1 speed control error</t>
        </is>
      </c>
      <c r="M190" s="54" t="inlineStr">
        <is>
          <t>If the concentrate pump CP1 speed &gt; 0.02 tolerance for a certain period of time.</t>
        </is>
      </c>
      <c r="N190" s="267" t="n">
        <v>187</v>
      </c>
      <c r="O190" s="267" t="inlineStr">
        <is>
          <t>ALARM_ID_DG_CP1_SPEED_CONTROL_ERROR</t>
        </is>
      </c>
      <c r="P190" s="15">
        <f>ISNUMBER(SEARCH(G186,O186))</f>
        <v/>
      </c>
      <c r="Q190" s="267" t="inlineStr">
        <is>
          <t>ALARM_PRIORITY_HIGH</t>
        </is>
      </c>
      <c r="R190" s="267" t="n">
        <v>110</v>
      </c>
      <c r="S190" s="267" t="inlineStr">
        <is>
          <t>FALSE</t>
        </is>
      </c>
      <c r="T190" s="267" t="inlineStr">
        <is>
          <t>TRUE</t>
        </is>
      </c>
      <c r="U190" s="267" t="inlineStr">
        <is>
          <t>TRUE</t>
        </is>
      </c>
      <c r="V190" s="267" t="inlineStr">
        <is>
          <t>TRUE</t>
        </is>
      </c>
      <c r="W190" s="267" t="inlineStr">
        <is>
          <t>FALSE</t>
        </is>
      </c>
      <c r="X190" s="267" t="inlineStr">
        <is>
          <t>TRUE</t>
        </is>
      </c>
      <c r="Y190" s="267" t="inlineStr">
        <is>
          <t>FALSE</t>
        </is>
      </c>
      <c r="Z190" s="267" t="inlineStr">
        <is>
          <t>FALSE</t>
        </is>
      </c>
      <c r="AA190" s="267" t="inlineStr">
        <is>
          <t>FALSE</t>
        </is>
      </c>
      <c r="AB190" s="267" t="inlineStr">
        <is>
          <t>FALSE</t>
        </is>
      </c>
      <c r="AC190" s="267" t="inlineStr">
        <is>
          <t>FALSE</t>
        </is>
      </c>
      <c r="AD190" s="267" t="inlineStr">
        <is>
          <t>TRUE</t>
        </is>
      </c>
      <c r="AE190" s="267" t="inlineStr">
        <is>
          <t>FALSE</t>
        </is>
      </c>
      <c r="AF190" s="267" t="inlineStr">
        <is>
          <t>FALSE</t>
        </is>
      </c>
      <c r="AG190" s="266" t="inlineStr">
        <is>
          <t>DG concentrate pump CP1 speed control error</t>
        </is>
      </c>
      <c r="AH190" s="44" t="n"/>
    </row>
    <row customHeight="1" ht="75" r="191">
      <c r="A191" s="52" t="inlineStr">
        <is>
          <t>x</t>
        </is>
      </c>
      <c r="B191" s="52" t="inlineStr">
        <is>
          <t>PRS 863</t>
        </is>
      </c>
      <c r="C191" s="52" t="inlineStr">
        <is>
          <t>SA 354</t>
        </is>
      </c>
      <c r="E191" s="52" t="inlineStr">
        <is>
          <t>SRSDG 906</t>
        </is>
      </c>
      <c r="G191" s="266" t="inlineStr">
        <is>
          <t>DG</t>
        </is>
      </c>
      <c r="H191" s="266" t="inlineStr">
        <is>
          <t>Service Required: Dialysate Device</t>
        </is>
      </c>
      <c r="I191" s="44">
        <f>LEN(Table1[[#This Row],[Displayed Title ]])</f>
        <v/>
      </c>
      <c r="J191" s="54" t="inlineStr">
        <is>
          <t>A problem was detected with the dialysate device. \n-Treatment must be terminated.\n-Locate the ID code found in the bottom left corner of the alarm screen.\n-Call service to report the issue and schedule a repair.\n\nDG Fault: CP2 Speed Fault</t>
        </is>
      </c>
      <c r="K191" s="44">
        <f>LEN(Table1[[#This Row],[ Displayed Instructions]])</f>
        <v/>
      </c>
      <c r="L191" s="266" t="inlineStr">
        <is>
          <t>DG concentrate pump CP2 speed control error</t>
        </is>
      </c>
      <c r="M191" s="54" t="inlineStr">
        <is>
          <t>If the concentrate pump CP1 speed &gt; 0.02 tolerance for a certain period of time.</t>
        </is>
      </c>
      <c r="N191" s="267" t="n">
        <v>188</v>
      </c>
      <c r="O191" s="267" t="inlineStr">
        <is>
          <t>ALARM_ID_DG_CP2_SPEED_CONTROL_ERROR</t>
        </is>
      </c>
      <c r="P191" s="15">
        <f>ISNUMBER(SEARCH(G187,O187))</f>
        <v/>
      </c>
      <c r="Q191" s="267" t="inlineStr">
        <is>
          <t>ALARM_PRIORITY_HIGH</t>
        </is>
      </c>
      <c r="R191" s="267" t="n">
        <v>110</v>
      </c>
      <c r="S191" s="267" t="inlineStr">
        <is>
          <t>FALSE</t>
        </is>
      </c>
      <c r="T191" s="267" t="inlineStr">
        <is>
          <t>TRUE</t>
        </is>
      </c>
      <c r="U191" s="267" t="inlineStr">
        <is>
          <t>TRUE</t>
        </is>
      </c>
      <c r="V191" s="267" t="inlineStr">
        <is>
          <t>TRUE</t>
        </is>
      </c>
      <c r="W191" s="267" t="inlineStr">
        <is>
          <t>FALSE</t>
        </is>
      </c>
      <c r="X191" s="267" t="inlineStr">
        <is>
          <t>TRUE</t>
        </is>
      </c>
      <c r="Y191" s="267" t="inlineStr">
        <is>
          <t>FALSE</t>
        </is>
      </c>
      <c r="Z191" s="267" t="inlineStr">
        <is>
          <t>FALSE</t>
        </is>
      </c>
      <c r="AA191" s="267" t="inlineStr">
        <is>
          <t>FALSE</t>
        </is>
      </c>
      <c r="AB191" s="267" t="inlineStr">
        <is>
          <t>FALSE</t>
        </is>
      </c>
      <c r="AC191" s="267" t="inlineStr">
        <is>
          <t>FALSE</t>
        </is>
      </c>
      <c r="AD191" s="267" t="inlineStr">
        <is>
          <t>TRUE</t>
        </is>
      </c>
      <c r="AE191" s="267" t="inlineStr">
        <is>
          <t>FALSE</t>
        </is>
      </c>
      <c r="AF191" s="267" t="inlineStr">
        <is>
          <t>FALSE</t>
        </is>
      </c>
      <c r="AG191" s="266" t="inlineStr">
        <is>
          <t>DG concentrate pump CP2 speed control error</t>
        </is>
      </c>
      <c r="AH191" s="44" t="n"/>
    </row>
    <row customHeight="1" ht="75" r="192">
      <c r="A192" s="52" t="inlineStr">
        <is>
          <t>x</t>
        </is>
      </c>
      <c r="B192" s="52" t="inlineStr">
        <is>
          <t>PRS 863</t>
        </is>
      </c>
      <c r="C192" s="42" t="inlineStr">
        <is>
          <t>SA 339
SA 343</t>
        </is>
      </c>
      <c r="E192" s="52" t="inlineStr">
        <is>
          <t>SRSDG 448</t>
        </is>
      </c>
      <c r="G192" s="266" t="inlineStr">
        <is>
          <t>DG</t>
        </is>
      </c>
      <c r="H192" s="266" t="inlineStr">
        <is>
          <t>Service Required: Dialysate Device</t>
        </is>
      </c>
      <c r="I192" s="44">
        <f>LEN(Table1[[#This Row],[Displayed Title ]])</f>
        <v/>
      </c>
      <c r="J192" s="54" t="inlineStr">
        <is>
          <t>A problem was detected with the dialysate device. \n-Treatment must be terminated.\n-Locate the ID code found in the bottom left corner of the alarm screen.\n-Call service to report the issue and schedule a repair.\n\nDG Fault: DRP Speed Fault</t>
        </is>
      </c>
      <c r="K192" s="44">
        <f>LEN(Table1[[#This Row],[ Displayed Instructions]])</f>
        <v/>
      </c>
      <c r="L192" s="266" t="inlineStr">
        <is>
          <t>DG drain pump RPM out of range</t>
        </is>
      </c>
      <c r="M192" s="266" t="inlineStr">
        <is>
          <t>If the drain pump RPM &gt; 100.0 of the target RPM.</t>
        </is>
      </c>
      <c r="N192" s="267" t="n">
        <v>189</v>
      </c>
      <c r="O192" s="267" t="inlineStr">
        <is>
          <t>ALARM_ID_DG_DRAIN_PUMP_RPM_OUT_OF_RANGE</t>
        </is>
      </c>
      <c r="P192" s="15">
        <f>ISNUMBER(SEARCH(G188,O188))</f>
        <v/>
      </c>
      <c r="Q192" s="267" t="inlineStr">
        <is>
          <t>ALARM_PRIORITY_HIGH</t>
        </is>
      </c>
      <c r="R192" s="267" t="n">
        <v>110</v>
      </c>
      <c r="S192" s="267" t="inlineStr">
        <is>
          <t>FALSE</t>
        </is>
      </c>
      <c r="T192" s="267" t="inlineStr">
        <is>
          <t>TRUE</t>
        </is>
      </c>
      <c r="U192" s="267" t="inlineStr">
        <is>
          <t>TRUE</t>
        </is>
      </c>
      <c r="V192" s="267" t="inlineStr">
        <is>
          <t>TRUE</t>
        </is>
      </c>
      <c r="W192" s="267" t="inlineStr">
        <is>
          <t>FALSE</t>
        </is>
      </c>
      <c r="X192" s="267" t="inlineStr">
        <is>
          <t>TRUE</t>
        </is>
      </c>
      <c r="Y192" s="267" t="inlineStr">
        <is>
          <t>FALSE</t>
        </is>
      </c>
      <c r="Z192" s="267" t="inlineStr">
        <is>
          <t>FALSE</t>
        </is>
      </c>
      <c r="AA192" s="267" t="inlineStr">
        <is>
          <t>FALSE</t>
        </is>
      </c>
      <c r="AB192" s="267" t="inlineStr">
        <is>
          <t>FALSE</t>
        </is>
      </c>
      <c r="AC192" s="267" t="inlineStr">
        <is>
          <t>FALSE</t>
        </is>
      </c>
      <c r="AD192" s="267" t="inlineStr">
        <is>
          <t>TRUE</t>
        </is>
      </c>
      <c r="AE192" s="267" t="inlineStr">
        <is>
          <t>FALSE</t>
        </is>
      </c>
      <c r="AF192" s="267" t="inlineStr">
        <is>
          <t>FALSE</t>
        </is>
      </c>
      <c r="AG192" s="266" t="inlineStr">
        <is>
          <t>DG drain pump RPM out of range</t>
        </is>
      </c>
      <c r="AH192" s="44" t="n"/>
    </row>
    <row customHeight="1" ht="75" r="193">
      <c r="E193" s="14" t="n"/>
      <c r="G193" s="266" t="inlineStr">
        <is>
          <t>DG</t>
        </is>
      </c>
      <c r="H193" s="266" t="inlineStr">
        <is>
          <t>Service Required: Dialysate Device</t>
        </is>
      </c>
      <c r="I193" s="44">
        <f>LEN(Table1[[#This Row],[Displayed Title ]])</f>
        <v/>
      </c>
      <c r="J193" s="54" t="inlineStr">
        <is>
          <t>A problem was detected with the dialysate device. \n-Treatment must be terminated.\n-Locate the ID code found in the bottom left corner of the alarm screen.\n-Call service to report the issue and schedule a repair.\n\nDG Fault: DRP Speed Not Off</t>
        </is>
      </c>
      <c r="K193" s="44">
        <f>LEN(Table1[[#This Row],[ Displayed Instructions]])</f>
        <v/>
      </c>
      <c r="L193" s="266" t="inlineStr">
        <is>
          <t>DG drain pump off fault</t>
        </is>
      </c>
      <c r="M193" s="54" t="inlineStr">
        <is>
          <t>If the pump is in off state and the RPM is greater than the minimum RPM of 300.0 RPM.</t>
        </is>
      </c>
      <c r="N193" s="267" t="n">
        <v>190</v>
      </c>
      <c r="O193" s="267" t="inlineStr">
        <is>
          <t>ALARM_ID_DG_DRAIN_PUMP_OFF_FAULT</t>
        </is>
      </c>
      <c r="P193" s="15">
        <f>ISNUMBER(SEARCH(G189,O189))</f>
        <v/>
      </c>
      <c r="Q193" s="267" t="inlineStr">
        <is>
          <t>ALARM_PRIORITY_HIGH</t>
        </is>
      </c>
      <c r="R193" s="267" t="n">
        <v>110</v>
      </c>
      <c r="S193" s="267" t="inlineStr">
        <is>
          <t>FALSE</t>
        </is>
      </c>
      <c r="T193" s="267" t="inlineStr">
        <is>
          <t>TRUE</t>
        </is>
      </c>
      <c r="U193" s="267" t="inlineStr">
        <is>
          <t>TRUE</t>
        </is>
      </c>
      <c r="V193" s="267" t="inlineStr">
        <is>
          <t>TRUE</t>
        </is>
      </c>
      <c r="W193" s="267" t="inlineStr">
        <is>
          <t>FALSE</t>
        </is>
      </c>
      <c r="X193" s="267" t="inlineStr">
        <is>
          <t>TRUE</t>
        </is>
      </c>
      <c r="Y193" s="267" t="inlineStr">
        <is>
          <t>FALSE</t>
        </is>
      </c>
      <c r="Z193" s="267" t="inlineStr">
        <is>
          <t>FALSE</t>
        </is>
      </c>
      <c r="AA193" s="267" t="inlineStr">
        <is>
          <t>FALSE</t>
        </is>
      </c>
      <c r="AB193" s="267" t="inlineStr">
        <is>
          <t>FALSE</t>
        </is>
      </c>
      <c r="AC193" s="267" t="inlineStr">
        <is>
          <t>FALSE</t>
        </is>
      </c>
      <c r="AD193" s="267" t="inlineStr">
        <is>
          <t>TRUE</t>
        </is>
      </c>
      <c r="AE193" s="267" t="inlineStr">
        <is>
          <t>FALSE</t>
        </is>
      </c>
      <c r="AF193" s="267" t="inlineStr">
        <is>
          <t>FALSE</t>
        </is>
      </c>
      <c r="AG193" s="266" t="inlineStr">
        <is>
          <t>DG drain pump off fault</t>
        </is>
      </c>
      <c r="AH193" s="44" t="n"/>
    </row>
    <row customHeight="1" ht="75" r="194">
      <c r="A194" s="52" t="inlineStr">
        <is>
          <t>x</t>
        </is>
      </c>
      <c r="B194" s="52" t="inlineStr">
        <is>
          <t>PRS 863</t>
        </is>
      </c>
      <c r="C194" s="52" t="inlineStr">
        <is>
          <t>SA 498</t>
        </is>
      </c>
      <c r="E194" s="52" t="inlineStr">
        <is>
          <t>SRSDG 885</t>
        </is>
      </c>
      <c r="G194" s="266" t="inlineStr">
        <is>
          <t>DG</t>
        </is>
      </c>
      <c r="H194" s="266" t="inlineStr">
        <is>
          <t>Service Required: Dialysate Device</t>
        </is>
      </c>
      <c r="I194" s="44">
        <f>LEN(Table1[[#This Row],[Displayed Title ]])</f>
        <v/>
      </c>
      <c r="J194" s="54" t="inlineStr">
        <is>
          <t>A problem was detected with the dialysate device. \n-Treatment must be terminated.\n-Locate the ID code found in the bottom left corner of the alarm screen.\n-Call service to report the issue and schedule a repair.\n\nDG Fault: RO Flow High</t>
        </is>
      </c>
      <c r="K194" s="44">
        <f>LEN(Table1[[#This Row],[ Displayed Instructions]])</f>
        <v/>
      </c>
      <c r="L194" s="266" t="inlineStr">
        <is>
          <t>DG flow rate out of upper range</t>
        </is>
      </c>
      <c r="M194" s="54" t="inlineStr">
        <is>
          <t>If the RO flow rate &gt; 10% from the target flow rate.</t>
        </is>
      </c>
      <c r="N194" s="267" t="n">
        <v>191</v>
      </c>
      <c r="O194" s="267" t="inlineStr">
        <is>
          <t>ALARM_ID_DG_FLOW_RATE_OUT_OF_UPPER_RANGE</t>
        </is>
      </c>
      <c r="P194" s="15">
        <f>ISNUMBER(SEARCH(G190,O190))</f>
        <v/>
      </c>
      <c r="Q194" s="267" t="inlineStr">
        <is>
          <t>ALARM_PRIORITY_HIGH</t>
        </is>
      </c>
      <c r="R194" s="267" t="n">
        <v>110</v>
      </c>
      <c r="S194" s="267" t="inlineStr">
        <is>
          <t>FALSE</t>
        </is>
      </c>
      <c r="T194" s="267" t="inlineStr">
        <is>
          <t>TRUE</t>
        </is>
      </c>
      <c r="U194" s="267" t="inlineStr">
        <is>
          <t>TRUE</t>
        </is>
      </c>
      <c r="V194" s="267" t="inlineStr">
        <is>
          <t>TRUE</t>
        </is>
      </c>
      <c r="W194" s="267" t="inlineStr">
        <is>
          <t>FALSE</t>
        </is>
      </c>
      <c r="X194" s="267" t="inlineStr">
        <is>
          <t>TRUE</t>
        </is>
      </c>
      <c r="Y194" s="267" t="inlineStr">
        <is>
          <t>FALSE</t>
        </is>
      </c>
      <c r="Z194" s="267" t="inlineStr">
        <is>
          <t>FALSE</t>
        </is>
      </c>
      <c r="AA194" s="267" t="inlineStr">
        <is>
          <t>FALSE</t>
        </is>
      </c>
      <c r="AB194" s="267" t="inlineStr">
        <is>
          <t>FALSE</t>
        </is>
      </c>
      <c r="AC194" s="267" t="inlineStr">
        <is>
          <t>FALSE</t>
        </is>
      </c>
      <c r="AD194" s="267" t="inlineStr">
        <is>
          <t>TRUE</t>
        </is>
      </c>
      <c r="AE194" s="267" t="inlineStr">
        <is>
          <t>FALSE</t>
        </is>
      </c>
      <c r="AF194" s="267" t="inlineStr">
        <is>
          <t>FALSE</t>
        </is>
      </c>
      <c r="AG194" s="266" t="inlineStr">
        <is>
          <t>DG flow rate out of upper range</t>
        </is>
      </c>
      <c r="AH194" s="44" t="n"/>
    </row>
    <row customHeight="1" ht="75" r="195">
      <c r="A195" s="52" t="inlineStr">
        <is>
          <t>x</t>
        </is>
      </c>
      <c r="B195" s="52" t="inlineStr">
        <is>
          <t>PRS 863</t>
        </is>
      </c>
      <c r="C195" s="52" t="inlineStr">
        <is>
          <t>SA 498</t>
        </is>
      </c>
      <c r="E195" s="52" t="inlineStr">
        <is>
          <t>SRSDG 945</t>
        </is>
      </c>
      <c r="G195" s="266" t="inlineStr">
        <is>
          <t>DG</t>
        </is>
      </c>
      <c r="H195" s="266" t="inlineStr">
        <is>
          <t>Service Required: Dialysate Device</t>
        </is>
      </c>
      <c r="I195" s="44">
        <f>LEN(Table1[[#This Row],[Displayed Title ]])</f>
        <v/>
      </c>
      <c r="J195" s="54" t="inlineStr">
        <is>
          <t>A problem was detected with the dialysate device. \n-Treatment must be terminated.\n-Locate the ID code found in the bottom left corner of the alarm screen.\n-Call service to report the issue and schedule a repair.\n\nDG Fault: RO Flow Low</t>
        </is>
      </c>
      <c r="K195" s="44">
        <f>LEN(Table1[[#This Row],[ Displayed Instructions]])</f>
        <v/>
      </c>
      <c r="L195" s="266" t="inlineStr">
        <is>
          <t>DG flow rate out of lower range</t>
        </is>
      </c>
      <c r="M195" s="54" t="inlineStr">
        <is>
          <t>If the RO flow rate &lt; 10% from the target flow rate.</t>
        </is>
      </c>
      <c r="N195" s="267" t="n">
        <v>192</v>
      </c>
      <c r="O195" s="267" t="inlineStr">
        <is>
          <t>ALARM_ID_DG_FLOW_RATE_OUT_OF_LOWER_RANGE</t>
        </is>
      </c>
      <c r="P195" s="15">
        <f>ISNUMBER(SEARCH(G191,O191))</f>
        <v/>
      </c>
      <c r="Q195" s="267" t="inlineStr">
        <is>
          <t>ALARM_PRIORITY_HIGH</t>
        </is>
      </c>
      <c r="R195" s="267" t="n">
        <v>110</v>
      </c>
      <c r="S195" s="267" t="inlineStr">
        <is>
          <t>FALSE</t>
        </is>
      </c>
      <c r="T195" s="267" t="inlineStr">
        <is>
          <t>TRUE</t>
        </is>
      </c>
      <c r="U195" s="267" t="inlineStr">
        <is>
          <t>TRUE</t>
        </is>
      </c>
      <c r="V195" s="267" t="inlineStr">
        <is>
          <t>TRUE</t>
        </is>
      </c>
      <c r="W195" s="267" t="inlineStr">
        <is>
          <t>FALSE</t>
        </is>
      </c>
      <c r="X195" s="267" t="inlineStr">
        <is>
          <t>TRUE</t>
        </is>
      </c>
      <c r="Y195" s="267" t="inlineStr">
        <is>
          <t>FALSE</t>
        </is>
      </c>
      <c r="Z195" s="267" t="inlineStr">
        <is>
          <t>FALSE</t>
        </is>
      </c>
      <c r="AA195" s="267" t="inlineStr">
        <is>
          <t>FALSE</t>
        </is>
      </c>
      <c r="AB195" s="267" t="inlineStr">
        <is>
          <t>FALSE</t>
        </is>
      </c>
      <c r="AC195" s="267" t="inlineStr">
        <is>
          <t>FALSE</t>
        </is>
      </c>
      <c r="AD195" s="267" t="inlineStr">
        <is>
          <t>TRUE</t>
        </is>
      </c>
      <c r="AE195" s="267" t="inlineStr">
        <is>
          <t>FALSE</t>
        </is>
      </c>
      <c r="AF195" s="267" t="inlineStr">
        <is>
          <t>FALSE</t>
        </is>
      </c>
      <c r="AG195" s="266" t="inlineStr">
        <is>
          <t>DG flow rate out of lower range</t>
        </is>
      </c>
      <c r="AH195" s="44" t="n"/>
    </row>
    <row customHeight="1" ht="15" r="196">
      <c r="A196" s="24" t="inlineStr">
        <is>
          <t>Dialysate Temp</t>
        </is>
      </c>
      <c r="D196" s="52" t="inlineStr">
        <is>
          <t>SRSHD 897</t>
        </is>
      </c>
      <c r="G196" s="268" t="inlineStr"/>
      <c r="H196" s="266" t="inlineStr"/>
      <c r="I196" s="44">
        <f>LEN(Table1[[#This Row],[Displayed Title ]])</f>
        <v/>
      </c>
      <c r="J196" s="266" t="inlineStr">
        <is>
          <t>\n\n</t>
        </is>
      </c>
      <c r="K196" s="44">
        <f>LEN(Table1[[#This Row],[ Displayed Instructions]])</f>
        <v/>
      </c>
      <c r="L196" s="266" t="inlineStr"/>
      <c r="M196" s="268" t="inlineStr"/>
      <c r="N196" s="267" t="n">
        <v>193</v>
      </c>
      <c r="O196" s="267" t="inlineStr">
        <is>
          <t>ALARM_ID_AVAILABLE_5</t>
        </is>
      </c>
      <c r="P196" s="15">
        <f>ISNUMBER(SEARCH(G192,O192))</f>
        <v/>
      </c>
      <c r="Q196" s="267" t="inlineStr">
        <is>
          <t>ALARM_PRIORITY_LOW</t>
        </is>
      </c>
      <c r="R196" s="267" t="n">
        <v>999</v>
      </c>
      <c r="S196" s="267" t="inlineStr">
        <is>
          <t>FALSE</t>
        </is>
      </c>
      <c r="T196" s="267" t="inlineStr">
        <is>
          <t>FALSE</t>
        </is>
      </c>
      <c r="U196" s="267" t="inlineStr">
        <is>
          <t>TRUE</t>
        </is>
      </c>
      <c r="V196" s="267" t="inlineStr">
        <is>
          <t>FALSE</t>
        </is>
      </c>
      <c r="W196" s="267" t="inlineStr">
        <is>
          <t>FALSE</t>
        </is>
      </c>
      <c r="X196" s="267" t="inlineStr">
        <is>
          <t>FALSE</t>
        </is>
      </c>
      <c r="Y196" s="267" t="inlineStr">
        <is>
          <t>FALSE</t>
        </is>
      </c>
      <c r="Z196" s="267" t="inlineStr">
        <is>
          <t>FALSE</t>
        </is>
      </c>
      <c r="AA196" s="267" t="inlineStr">
        <is>
          <t>FALSE</t>
        </is>
      </c>
      <c r="AB196" s="267" t="inlineStr">
        <is>
          <t>FALSE</t>
        </is>
      </c>
      <c r="AC196" s="267" t="inlineStr">
        <is>
          <t>FALSE</t>
        </is>
      </c>
      <c r="AD196" s="267" t="inlineStr">
        <is>
          <t>FALSE</t>
        </is>
      </c>
      <c r="AE196" s="267" t="inlineStr">
        <is>
          <t>FALSE</t>
        </is>
      </c>
      <c r="AF196" s="267" t="inlineStr">
        <is>
          <t>FALSE</t>
        </is>
      </c>
      <c r="AG196" s="266" t="inlineStr">
        <is>
          <t>HD dialysate temperature out of low safety range.</t>
        </is>
      </c>
      <c r="AH196" s="44" t="n"/>
    </row>
    <row customHeight="1" ht="75" r="197">
      <c r="A197" s="52" t="inlineStr">
        <is>
          <t>x</t>
        </is>
      </c>
      <c r="B197" s="52" t="inlineStr">
        <is>
          <t>PRS 863</t>
        </is>
      </c>
      <c r="C197" s="52" t="inlineStr">
        <is>
          <t>SA 360</t>
        </is>
      </c>
      <c r="E197" s="52" t="inlineStr">
        <is>
          <t>SRSDG 881</t>
        </is>
      </c>
      <c r="G197" s="266" t="inlineStr">
        <is>
          <t>DG</t>
        </is>
      </c>
      <c r="H197" s="266" t="inlineStr">
        <is>
          <t>Service Required: Dialysate Device</t>
        </is>
      </c>
      <c r="I197" s="44">
        <f>LEN(Table1[[#This Row],[Displayed Title ]])</f>
        <v/>
      </c>
      <c r="J197" s="54" t="inlineStr">
        <is>
          <t>A problem was detected with the dialysate device. \n-Treatment must be terminated.\n-Locate the ID code found in the bottom left corner of the alarm screen.\n-Call service to report the issue and schedule a repair.\n\nDG Fault: RO Driver Feedback</t>
        </is>
      </c>
      <c r="K197" s="44">
        <f>LEN(Table1[[#This Row],[ Displayed Instructions]])</f>
        <v/>
      </c>
      <c r="L197" s="269" t="inlineStr">
        <is>
          <t>DG RO pump duty cycle out of range</t>
        </is>
      </c>
      <c r="M197" s="54" t="inlineStr">
        <is>
          <t>If the DG RO pump duty cycle is out of range by 5% of the target duty cycle for a certain period of time.</t>
        </is>
      </c>
      <c r="N197" s="267" t="n">
        <v>194</v>
      </c>
      <c r="O197" s="267" t="inlineStr">
        <is>
          <t>ALARM_ID_DG_RO_PUMP_DUTY_CYCLE_OUT_OF_RANGE</t>
        </is>
      </c>
      <c r="P197" s="15">
        <f>ISNUMBER(SEARCH(G193,O193))</f>
        <v/>
      </c>
      <c r="Q197" s="267" t="inlineStr">
        <is>
          <t>ALARM_PRIORITY_HIGH</t>
        </is>
      </c>
      <c r="R197" s="267" t="n">
        <v>110</v>
      </c>
      <c r="S197" s="267" t="inlineStr">
        <is>
          <t>FALSE</t>
        </is>
      </c>
      <c r="T197" s="267" t="inlineStr">
        <is>
          <t>TRUE</t>
        </is>
      </c>
      <c r="U197" s="267" t="inlineStr">
        <is>
          <t>TRUE</t>
        </is>
      </c>
      <c r="V197" s="267" t="inlineStr">
        <is>
          <t>TRUE</t>
        </is>
      </c>
      <c r="W197" s="267" t="inlineStr">
        <is>
          <t>FALSE</t>
        </is>
      </c>
      <c r="X197" s="267" t="inlineStr">
        <is>
          <t>TRUE</t>
        </is>
      </c>
      <c r="Y197" s="267" t="inlineStr">
        <is>
          <t>FALSE</t>
        </is>
      </c>
      <c r="Z197" s="267" t="inlineStr">
        <is>
          <t>FALSE</t>
        </is>
      </c>
      <c r="AA197" s="267" t="inlineStr">
        <is>
          <t>FALSE</t>
        </is>
      </c>
      <c r="AB197" s="267" t="inlineStr">
        <is>
          <t>FALSE</t>
        </is>
      </c>
      <c r="AC197" s="267" t="inlineStr">
        <is>
          <t>FALSE</t>
        </is>
      </c>
      <c r="AD197" s="267" t="inlineStr">
        <is>
          <t>TRUE</t>
        </is>
      </c>
      <c r="AE197" s="267" t="inlineStr">
        <is>
          <t>FALSE</t>
        </is>
      </c>
      <c r="AF197" s="267" t="inlineStr">
        <is>
          <t>FALSE</t>
        </is>
      </c>
      <c r="AG197" s="266" t="inlineStr">
        <is>
          <t>DG RO pump duty cycle out of range</t>
        </is>
      </c>
      <c r="AH197" s="44" t="n"/>
    </row>
    <row customHeight="1" ht="75" r="198">
      <c r="A198" s="52" t="inlineStr">
        <is>
          <t>x</t>
        </is>
      </c>
      <c r="B198" s="52" t="inlineStr">
        <is>
          <t>PRS 863</t>
        </is>
      </c>
      <c r="C198" s="52" t="inlineStr">
        <is>
          <t>SA 487</t>
        </is>
      </c>
      <c r="E198" s="52" t="inlineStr">
        <is>
          <t>SRSDG 925</t>
        </is>
      </c>
      <c r="G198" s="266" t="inlineStr">
        <is>
          <t>DG</t>
        </is>
      </c>
      <c r="H198" s="266" t="inlineStr">
        <is>
          <t>Service Required: Dialysate Device</t>
        </is>
      </c>
      <c r="I198" s="44">
        <f>LEN(Table1[[#This Row],[Displayed Title ]])</f>
        <v/>
      </c>
      <c r="J198" s="54" t="inlineStr">
        <is>
          <t>A problem was detected with the dialysate device. \n-Treatment must be terminated.\n-Locate the ID code found in the bottom left corner of the alarm screen.\n-Call service to report the issue and schedule a repair.\n\nDG Fault: RO Pump High Pressure</t>
        </is>
      </c>
      <c r="K198" s="44">
        <f>LEN(Table1[[#This Row],[ Displayed Instructions]])</f>
        <v/>
      </c>
      <c r="L198" s="269" t="inlineStr">
        <is>
          <t>DG RO pump pressure out of range</t>
        </is>
      </c>
      <c r="M198" s="54" t="inlineStr">
        <is>
          <t>If the DG RO pump pressure &gt; 135 psi for a certain period of time.</t>
        </is>
      </c>
      <c r="N198" s="267" t="n">
        <v>195</v>
      </c>
      <c r="O198" s="267" t="inlineStr">
        <is>
          <t>ALARM_ID_DG_RO_PUMP_PRESSURE_OUT_OF_RANGE</t>
        </is>
      </c>
      <c r="P198" s="15">
        <f>ISNUMBER(SEARCH(G194,O194))</f>
        <v/>
      </c>
      <c r="Q198" s="267" t="inlineStr">
        <is>
          <t>ALARM_PRIORITY_HIGH</t>
        </is>
      </c>
      <c r="R198" s="267" t="n">
        <v>110</v>
      </c>
      <c r="S198" s="267" t="inlineStr">
        <is>
          <t>FALSE</t>
        </is>
      </c>
      <c r="T198" s="267" t="inlineStr">
        <is>
          <t>TRUE</t>
        </is>
      </c>
      <c r="U198" s="267" t="inlineStr">
        <is>
          <t>TRUE</t>
        </is>
      </c>
      <c r="V198" s="267" t="inlineStr">
        <is>
          <t>TRUE</t>
        </is>
      </c>
      <c r="W198" s="267" t="inlineStr">
        <is>
          <t>FALSE</t>
        </is>
      </c>
      <c r="X198" s="267" t="inlineStr">
        <is>
          <t>TRUE</t>
        </is>
      </c>
      <c r="Y198" s="267" t="inlineStr">
        <is>
          <t>FALSE</t>
        </is>
      </c>
      <c r="Z198" s="267" t="inlineStr">
        <is>
          <t>FALSE</t>
        </is>
      </c>
      <c r="AA198" s="267" t="inlineStr">
        <is>
          <t>FALSE</t>
        </is>
      </c>
      <c r="AB198" s="267" t="inlineStr">
        <is>
          <t>FALSE</t>
        </is>
      </c>
      <c r="AC198" s="267" t="inlineStr">
        <is>
          <t>FALSE</t>
        </is>
      </c>
      <c r="AD198" s="267" t="inlineStr">
        <is>
          <t>TRUE</t>
        </is>
      </c>
      <c r="AE198" s="267" t="inlineStr">
        <is>
          <t>FALSE</t>
        </is>
      </c>
      <c r="AF198" s="267" t="inlineStr">
        <is>
          <t>FALSE</t>
        </is>
      </c>
      <c r="AG198" s="266" t="inlineStr">
        <is>
          <t>DG RO pump pressure out of range</t>
        </is>
      </c>
      <c r="AH198" s="44" t="n"/>
    </row>
    <row customHeight="1" ht="75" r="199">
      <c r="A199" s="52" t="inlineStr">
        <is>
          <t>x</t>
        </is>
      </c>
      <c r="B199" s="52" t="inlineStr">
        <is>
          <t>PRS 863</t>
        </is>
      </c>
      <c r="C199" s="52" t="inlineStr">
        <is>
          <t>SA 348</t>
        </is>
      </c>
      <c r="E199" s="52" t="inlineStr">
        <is>
          <t>SRSDG 955</t>
        </is>
      </c>
      <c r="G199" s="266" t="inlineStr">
        <is>
          <t>DG</t>
        </is>
      </c>
      <c r="H199" s="266" t="inlineStr">
        <is>
          <t>Service Required: Dialysate Device</t>
        </is>
      </c>
      <c r="I199" s="44">
        <f>LEN(Table1[[#This Row],[Displayed Title ]])</f>
        <v/>
      </c>
      <c r="J199" s="54" t="inlineStr">
        <is>
          <t>A problem was detected with the dialysate device. \n-Treatment must be terminated.\n-Locate the ID code found in the bottom left corner of the alarm screen.\n-Call service to report the issue and schedule a repair.\n\nDG Fault: CPi/CPo Comm</t>
        </is>
      </c>
      <c r="K199" s="44">
        <f>LEN(Table1[[#This Row],[ Displayed Instructions]])</f>
        <v/>
      </c>
      <c r="L199" s="269" t="inlineStr">
        <is>
          <t>DG CPi/CPo conductivity sensors FPGA fault</t>
        </is>
      </c>
      <c r="M199" s="54" t="inlineStr">
        <is>
          <t>If the FPGA reports error for a certain period of time.</t>
        </is>
      </c>
      <c r="N199" s="267" t="n">
        <v>196</v>
      </c>
      <c r="O199" s="267" t="inlineStr">
        <is>
          <t>ALARM_ID_DG_CPI_CPO_SENSORS_FPGA_FAULT</t>
        </is>
      </c>
      <c r="P199" s="15">
        <f>ISNUMBER(SEARCH(G195,O195))</f>
        <v/>
      </c>
      <c r="Q199" s="267" t="inlineStr">
        <is>
          <t>ALARM_PRIORITY_HIGH</t>
        </is>
      </c>
      <c r="R199" s="267" t="n">
        <v>110</v>
      </c>
      <c r="S199" s="267" t="inlineStr">
        <is>
          <t>FALSE</t>
        </is>
      </c>
      <c r="T199" s="267" t="inlineStr">
        <is>
          <t>TRUE</t>
        </is>
      </c>
      <c r="U199" s="267" t="inlineStr">
        <is>
          <t>TRUE</t>
        </is>
      </c>
      <c r="V199" s="267" t="inlineStr">
        <is>
          <t>TRUE</t>
        </is>
      </c>
      <c r="W199" s="267" t="inlineStr">
        <is>
          <t>FALSE</t>
        </is>
      </c>
      <c r="X199" s="267" t="inlineStr">
        <is>
          <t>TRUE</t>
        </is>
      </c>
      <c r="Y199" s="267" t="inlineStr">
        <is>
          <t>FALSE</t>
        </is>
      </c>
      <c r="Z199" s="267" t="inlineStr">
        <is>
          <t>FALSE</t>
        </is>
      </c>
      <c r="AA199" s="267" t="inlineStr">
        <is>
          <t>FALSE</t>
        </is>
      </c>
      <c r="AB199" s="267" t="inlineStr">
        <is>
          <t>FALSE</t>
        </is>
      </c>
      <c r="AC199" s="267" t="inlineStr">
        <is>
          <t>FALSE</t>
        </is>
      </c>
      <c r="AD199" s="267" t="inlineStr">
        <is>
          <t>TRUE</t>
        </is>
      </c>
      <c r="AE199" s="267" t="inlineStr">
        <is>
          <t>FALSE</t>
        </is>
      </c>
      <c r="AF199" s="267" t="inlineStr">
        <is>
          <t>FALSE</t>
        </is>
      </c>
      <c r="AG199" s="266" t="inlineStr">
        <is>
          <t>DG CPi/CPo sensors FPGA fault</t>
        </is>
      </c>
      <c r="AH199" s="44" t="n"/>
    </row>
    <row customHeight="1" ht="75" r="200">
      <c r="A200" s="52" t="inlineStr">
        <is>
          <t>x</t>
        </is>
      </c>
      <c r="B200" s="52" t="inlineStr">
        <is>
          <t>PRS 863</t>
        </is>
      </c>
      <c r="C200" s="52" t="inlineStr">
        <is>
          <t>SA 347</t>
        </is>
      </c>
      <c r="E200" s="52" t="inlineStr">
        <is>
          <t>SRSDG 956</t>
        </is>
      </c>
      <c r="G200" s="266" t="inlineStr">
        <is>
          <t>DG</t>
        </is>
      </c>
      <c r="H200" s="266" t="inlineStr">
        <is>
          <t>Service Required: Dialysate Device</t>
        </is>
      </c>
      <c r="I200" s="44">
        <f>LEN(Table1[[#This Row],[Displayed Title ]])</f>
        <v/>
      </c>
      <c r="J200" s="54" t="inlineStr">
        <is>
          <t>A problem was detected with the dialysate device. \n-Treatment must be terminated.\n-Locate the ID code found in the bottom left corner of the alarm screen.\n-Call service to report the issue and schedule a repair.\n\nDG Fault: CD1/CD2 Comm</t>
        </is>
      </c>
      <c r="K200" s="44">
        <f>LEN(Table1[[#This Row],[ Displayed Instructions]])</f>
        <v/>
      </c>
      <c r="L200" s="269" t="inlineStr">
        <is>
          <t>DG CD1/CD2 conductivity sensors FPGA fault</t>
        </is>
      </c>
      <c r="M200" s="54" t="inlineStr">
        <is>
          <t>If the FPGA reports error for a certain period of time.</t>
        </is>
      </c>
      <c r="N200" s="267" t="n">
        <v>197</v>
      </c>
      <c r="O200" s="267" t="inlineStr">
        <is>
          <t>ALARM_ID_DG_CD1_CD2_SENSORS_FPGA_FAULT</t>
        </is>
      </c>
      <c r="P200" s="15">
        <f>ISNUMBER(SEARCH(G196,O196))</f>
        <v/>
      </c>
      <c r="Q200" s="267" t="inlineStr">
        <is>
          <t>ALARM_PRIORITY_HIGH</t>
        </is>
      </c>
      <c r="R200" s="267" t="n">
        <v>110</v>
      </c>
      <c r="S200" s="267" t="inlineStr">
        <is>
          <t>FALSE</t>
        </is>
      </c>
      <c r="T200" s="267" t="inlineStr">
        <is>
          <t>TRUE</t>
        </is>
      </c>
      <c r="U200" s="267" t="inlineStr">
        <is>
          <t>TRUE</t>
        </is>
      </c>
      <c r="V200" s="267" t="inlineStr">
        <is>
          <t>TRUE</t>
        </is>
      </c>
      <c r="W200" s="267" t="inlineStr">
        <is>
          <t>FALSE</t>
        </is>
      </c>
      <c r="X200" s="267" t="inlineStr">
        <is>
          <t>TRUE</t>
        </is>
      </c>
      <c r="Y200" s="267" t="inlineStr">
        <is>
          <t>FALSE</t>
        </is>
      </c>
      <c r="Z200" s="267" t="inlineStr">
        <is>
          <t>FALSE</t>
        </is>
      </c>
      <c r="AA200" s="267" t="inlineStr">
        <is>
          <t>FALSE</t>
        </is>
      </c>
      <c r="AB200" s="267" t="inlineStr">
        <is>
          <t>FALSE</t>
        </is>
      </c>
      <c r="AC200" s="267" t="inlineStr">
        <is>
          <t>FALSE</t>
        </is>
      </c>
      <c r="AD200" s="267" t="inlineStr">
        <is>
          <t>TRUE</t>
        </is>
      </c>
      <c r="AE200" s="267" t="inlineStr">
        <is>
          <t>FALSE</t>
        </is>
      </c>
      <c r="AF200" s="267" t="inlineStr">
        <is>
          <t>FALSE</t>
        </is>
      </c>
      <c r="AG200" s="266" t="inlineStr">
        <is>
          <t>DG CD1/CD2 sensors FPGA fault</t>
        </is>
      </c>
      <c r="AH200" s="44" t="n"/>
    </row>
    <row customHeight="1" ht="75" r="201">
      <c r="A201" t="inlineStr">
        <is>
          <t>x</t>
        </is>
      </c>
      <c r="B201" s="52" t="inlineStr">
        <is>
          <t>PRS 863</t>
        </is>
      </c>
      <c r="C201" s="52" t="inlineStr">
        <is>
          <t>SA 367</t>
        </is>
      </c>
      <c r="E201" s="42" t="inlineStr">
        <is>
          <t>SRSDG 872</t>
        </is>
      </c>
      <c r="G201" s="266" t="inlineStr">
        <is>
          <t>DG</t>
        </is>
      </c>
      <c r="H201" s="266" t="inlineStr">
        <is>
          <t>Service Required: Dialysate Device</t>
        </is>
      </c>
      <c r="I201" s="44">
        <f>LEN(Table1[[#This Row],[Displayed Title ]])</f>
        <v/>
      </c>
      <c r="J201" s="54" t="inlineStr">
        <is>
          <t>A problem was detected with the dialysate device. \n-Treatment must be terminated.\n-Locate the ID code found in the bottom left corner of the alarm screen.\n-Call service to report the issue and schedule a repair.\n\nDG Fault: HP On With No Flow</t>
        </is>
      </c>
      <c r="K201" s="44">
        <f>LEN(Table1[[#This Row],[ Displayed Instructions]])</f>
        <v/>
      </c>
      <c r="L201" s="266" t="inlineStr">
        <is>
          <t>DG primary heater while RO flow is low</t>
        </is>
      </c>
      <c r="M201" s="54" t="inlineStr">
        <is>
          <t>If the RO flow is &lt; 0.2 L/min for a certain period of time.</t>
        </is>
      </c>
      <c r="N201" s="267" t="n">
        <v>198</v>
      </c>
      <c r="O201" s="56" t="inlineStr">
        <is>
          <t>ALARM_ID_DG_RO_FLOW_TOO_LOW_WHILE_PRIMARY_HEATER_IS_ON</t>
        </is>
      </c>
      <c r="P201" s="17">
        <f>ISNUMBER(SEARCH(G197,O197))</f>
        <v/>
      </c>
      <c r="Q201" s="267" t="inlineStr">
        <is>
          <t>ALARM_PRIORITY_HIGH</t>
        </is>
      </c>
      <c r="R201" s="267" t="n">
        <v>110</v>
      </c>
      <c r="S201" s="267" t="inlineStr">
        <is>
          <t>FALSE</t>
        </is>
      </c>
      <c r="T201" s="267" t="inlineStr">
        <is>
          <t>TRUE</t>
        </is>
      </c>
      <c r="U201" s="267" t="inlineStr">
        <is>
          <t>TRUE</t>
        </is>
      </c>
      <c r="V201" s="267" t="inlineStr">
        <is>
          <t>TRUE</t>
        </is>
      </c>
      <c r="W201" s="267" t="inlineStr">
        <is>
          <t>FALSE</t>
        </is>
      </c>
      <c r="X201" s="267" t="inlineStr">
        <is>
          <t>TRUE</t>
        </is>
      </c>
      <c r="Y201" s="267" t="inlineStr">
        <is>
          <t>FALSE</t>
        </is>
      </c>
      <c r="Z201" s="267" t="inlineStr">
        <is>
          <t>FALSE</t>
        </is>
      </c>
      <c r="AA201" s="267" t="inlineStr">
        <is>
          <t>FALSE</t>
        </is>
      </c>
      <c r="AB201" s="267" t="inlineStr">
        <is>
          <t>FALSE</t>
        </is>
      </c>
      <c r="AC201" s="267" t="inlineStr">
        <is>
          <t>FALSE</t>
        </is>
      </c>
      <c r="AD201" s="267" t="inlineStr">
        <is>
          <t>TRUE</t>
        </is>
      </c>
      <c r="AE201" s="267" t="inlineStr">
        <is>
          <t>FALSE</t>
        </is>
      </c>
      <c r="AF201" s="267" t="inlineStr">
        <is>
          <t>FALSE</t>
        </is>
      </c>
      <c r="AG201" s="266" t="inlineStr">
        <is>
          <t>DG RO flow too low while primary heater is on</t>
        </is>
      </c>
      <c r="AH201" s="44" t="n"/>
    </row>
    <row customHeight="1" ht="75" r="202">
      <c r="A202" t="inlineStr">
        <is>
          <t>x</t>
        </is>
      </c>
      <c r="B202" s="52" t="inlineStr">
        <is>
          <t>PRS 863</t>
        </is>
      </c>
      <c r="C202" s="52" t="inlineStr">
        <is>
          <t>SA 366</t>
        </is>
      </c>
      <c r="E202" s="42" t="inlineStr">
        <is>
          <t>SRSDG 871</t>
        </is>
      </c>
      <c r="G202" s="266" t="inlineStr">
        <is>
          <t>DG</t>
        </is>
      </c>
      <c r="H202" s="266" t="inlineStr">
        <is>
          <t>Service Required: Dialysate Device</t>
        </is>
      </c>
      <c r="I202" s="44">
        <f>LEN(Table1[[#This Row],[Displayed Title ]])</f>
        <v/>
      </c>
      <c r="J202" s="54" t="inlineStr">
        <is>
          <t>A problem was detected with the dialysate device. \n-Treatment must be terminated.\n-Locate the ID code found in the bottom left corner of the alarm screen.\n-Call service to report the issue and schedule a repair.\n\nDG Fault: HR On With No Flow</t>
        </is>
      </c>
      <c r="K202" s="44">
        <f>LEN(Table1[[#This Row],[ Displayed Instructions]])</f>
        <v/>
      </c>
      <c r="L202" s="266" t="inlineStr">
        <is>
          <t>DG trimmer heater while dialysate flow is low</t>
        </is>
      </c>
      <c r="M202" s="54" t="inlineStr">
        <is>
          <t>If the FMD flow is ≤ 0 mL/min (raw) for a certain period of time.</t>
        </is>
      </c>
      <c r="N202" s="267" t="n">
        <v>199</v>
      </c>
      <c r="O202" s="56" t="inlineStr">
        <is>
          <t>ALARM_ID_DG_DIALYSATE_FLOW_TOO_LOW_WHILE_TRIMMER_HEATER_IS_ON</t>
        </is>
      </c>
      <c r="P202" s="17">
        <f>ISNUMBER(SEARCH(G198,O198))</f>
        <v/>
      </c>
      <c r="Q202" s="267" t="inlineStr">
        <is>
          <t>ALARM_PRIORITY_HIGH</t>
        </is>
      </c>
      <c r="R202" s="267" t="n">
        <v>110</v>
      </c>
      <c r="S202" s="267" t="inlineStr">
        <is>
          <t>FALSE</t>
        </is>
      </c>
      <c r="T202" s="267" t="inlineStr">
        <is>
          <t>TRUE</t>
        </is>
      </c>
      <c r="U202" s="267" t="inlineStr">
        <is>
          <t>TRUE</t>
        </is>
      </c>
      <c r="V202" s="267" t="inlineStr">
        <is>
          <t>TRUE</t>
        </is>
      </c>
      <c r="W202" s="267" t="inlineStr">
        <is>
          <t>FALSE</t>
        </is>
      </c>
      <c r="X202" s="267" t="inlineStr">
        <is>
          <t>TRUE</t>
        </is>
      </c>
      <c r="Y202" s="267" t="inlineStr">
        <is>
          <t>FALSE</t>
        </is>
      </c>
      <c r="Z202" s="267" t="inlineStr">
        <is>
          <t>FALSE</t>
        </is>
      </c>
      <c r="AA202" s="267" t="inlineStr">
        <is>
          <t>FALSE</t>
        </is>
      </c>
      <c r="AB202" s="267" t="inlineStr">
        <is>
          <t>FALSE</t>
        </is>
      </c>
      <c r="AC202" s="267" t="inlineStr">
        <is>
          <t>FALSE</t>
        </is>
      </c>
      <c r="AD202" s="267" t="inlineStr">
        <is>
          <t>TRUE</t>
        </is>
      </c>
      <c r="AE202" s="267" t="inlineStr">
        <is>
          <t>FALSE</t>
        </is>
      </c>
      <c r="AF202" s="267" t="inlineStr">
        <is>
          <t>FALSE</t>
        </is>
      </c>
      <c r="AG202" s="54" t="inlineStr">
        <is>
          <t>DG Dialysate flow too low while trimmer heater is on</t>
        </is>
      </c>
      <c r="AH202" s="44" t="n"/>
    </row>
    <row customHeight="1" ht="75" r="203">
      <c r="A203" s="52" t="inlineStr">
        <is>
          <t>x</t>
        </is>
      </c>
      <c r="B203" s="52" t="inlineStr">
        <is>
          <t>PRS 863</t>
        </is>
      </c>
      <c r="C203" s="42" t="inlineStr">
        <is>
          <t>SA 293
SA 358
SA 359</t>
        </is>
      </c>
      <c r="E203" s="42" t="inlineStr">
        <is>
          <t>SRSDG 178</t>
        </is>
      </c>
      <c r="G203" s="266" t="inlineStr">
        <is>
          <t>DG</t>
        </is>
      </c>
      <c r="H203" s="266" t="inlineStr">
        <is>
          <t>Service Required: Dialysate Device</t>
        </is>
      </c>
      <c r="I203" s="44">
        <f>LEN(Table1[[#This Row],[Displayed Title ]])</f>
        <v/>
      </c>
      <c r="J203" s="54" t="inlineStr">
        <is>
          <t>A problem was detected with the dialysate device. \n-Treatment must be terminated.\n-Locate the ID code found in the bottom left corner of the alarm screen.\n-Call service to report the issue and schedule a repair.\n\nDG Fault: Thermistor Range</t>
        </is>
      </c>
      <c r="K203" s="44">
        <f>LEN(Table1[[#This Row],[ Displayed Instructions]])</f>
        <v/>
      </c>
      <c r="L203" s="266" t="inlineStr">
        <is>
          <t>DG thermistor or temperature sensor out of range</t>
        </is>
      </c>
      <c r="M203" s="266" t="inlineStr">
        <is>
          <t>If thermistor &gt; 80.0 C or &lt; 0.0 C.</t>
        </is>
      </c>
      <c r="N203" s="267" t="n">
        <v>200</v>
      </c>
      <c r="O203" s="267" t="inlineStr">
        <is>
          <t>ALARM_ID_DG_THERMISTORS_TEMPERATURE_OUT_OF_RANGE</t>
        </is>
      </c>
      <c r="P203" s="15">
        <f>ISNUMBER(SEARCH(G199,O199))</f>
        <v/>
      </c>
      <c r="Q203" s="267" t="inlineStr">
        <is>
          <t>ALARM_PRIORITY_HIGH</t>
        </is>
      </c>
      <c r="R203" s="267" t="n">
        <v>110</v>
      </c>
      <c r="S203" s="267" t="inlineStr">
        <is>
          <t>FALSE</t>
        </is>
      </c>
      <c r="T203" s="267" t="inlineStr">
        <is>
          <t>TRUE</t>
        </is>
      </c>
      <c r="U203" s="267" t="inlineStr">
        <is>
          <t>TRUE</t>
        </is>
      </c>
      <c r="V203" s="267" t="inlineStr">
        <is>
          <t>TRUE</t>
        </is>
      </c>
      <c r="W203" s="267" t="inlineStr">
        <is>
          <t>FALSE</t>
        </is>
      </c>
      <c r="X203" s="267" t="inlineStr">
        <is>
          <t>TRUE</t>
        </is>
      </c>
      <c r="Y203" s="267" t="inlineStr">
        <is>
          <t>FALSE</t>
        </is>
      </c>
      <c r="Z203" s="267" t="inlineStr">
        <is>
          <t>FALSE</t>
        </is>
      </c>
      <c r="AA203" s="267" t="inlineStr">
        <is>
          <t>FALSE</t>
        </is>
      </c>
      <c r="AB203" s="267" t="inlineStr">
        <is>
          <t>FALSE</t>
        </is>
      </c>
      <c r="AC203" s="267" t="inlineStr">
        <is>
          <t>FALSE</t>
        </is>
      </c>
      <c r="AD203" s="267" t="inlineStr">
        <is>
          <t>TRUE</t>
        </is>
      </c>
      <c r="AE203" s="267" t="inlineStr">
        <is>
          <t>FALSE</t>
        </is>
      </c>
      <c r="AF203" s="267" t="inlineStr">
        <is>
          <t>FALSE</t>
        </is>
      </c>
      <c r="AG203" s="266" t="inlineStr">
        <is>
          <t>DG thermistors/sensors temperature out of range</t>
        </is>
      </c>
      <c r="AH203" s="44" t="n"/>
    </row>
    <row customHeight="1" ht="90" r="204">
      <c r="D204" s="18" t="inlineStr">
        <is>
          <t>SRSHD 746
SRSHD 747</t>
        </is>
      </c>
      <c r="G204" s="266" t="inlineStr">
        <is>
          <t>HD</t>
        </is>
      </c>
      <c r="H204" s="266" t="inlineStr">
        <is>
          <t>Self Test: Dialysate Flow Rate</t>
        </is>
      </c>
      <c r="I204" s="44">
        <f>LEN(Table1[[#This Row],[Displayed Title ]])</f>
        <v/>
      </c>
      <c r="J204" s="54" t="inlineStr">
        <is>
          <t>A problem has been detected when measuring dialysate flow.\n- Confirm cartridge is properly installed and primed.\n- If problem persists, terminate treatment preparation and \n start over using a new cartridge.\n\nProcess: Pre-Tx Wet Self-Test</t>
        </is>
      </c>
      <c r="K204" s="44">
        <f>LEN(Table1[[#This Row],[ Displayed Instructions]])</f>
        <v/>
      </c>
      <c r="L204" s="266" t="inlineStr">
        <is>
          <t>HD pre-treatment wet flow test failure</t>
        </is>
      </c>
      <c r="M204" s="266" t="inlineStr">
        <is>
          <t>If the pre-treatment wet flow test has failed.</t>
        </is>
      </c>
      <c r="N204" s="267" t="n">
        <v>201</v>
      </c>
      <c r="O204" s="267" t="inlineStr">
        <is>
          <t>ALARM_ID_HD_PRE_TREATMENT_WET_FLOW_TEST_FAILURE</t>
        </is>
      </c>
      <c r="P204" s="15">
        <f>ISNUMBER(SEARCH(G200,O200))</f>
        <v/>
      </c>
      <c r="Q204" s="267" t="inlineStr">
        <is>
          <t>ALARM_PRIORITY_LOW</t>
        </is>
      </c>
      <c r="R204" s="267" t="n">
        <v>725</v>
      </c>
      <c r="S204" s="267" t="inlineStr">
        <is>
          <t>FALSE</t>
        </is>
      </c>
      <c r="T204" s="267" t="inlineStr">
        <is>
          <t>FALSE</t>
        </is>
      </c>
      <c r="U204" s="267" t="inlineStr">
        <is>
          <t>TRUE</t>
        </is>
      </c>
      <c r="V204" s="267" t="inlineStr">
        <is>
          <t>TRUE</t>
        </is>
      </c>
      <c r="W204" s="267" t="inlineStr">
        <is>
          <t>FALSE</t>
        </is>
      </c>
      <c r="X204" s="267" t="inlineStr">
        <is>
          <t>TRUE</t>
        </is>
      </c>
      <c r="Y204" s="267" t="inlineStr">
        <is>
          <t>TRUE</t>
        </is>
      </c>
      <c r="Z204" s="267" t="inlineStr">
        <is>
          <t>FALSE</t>
        </is>
      </c>
      <c r="AA204" s="267" t="inlineStr">
        <is>
          <t>FALSE</t>
        </is>
      </c>
      <c r="AB204" s="267" t="inlineStr">
        <is>
          <t>FALSE</t>
        </is>
      </c>
      <c r="AC204" s="267" t="inlineStr">
        <is>
          <t>FALSE</t>
        </is>
      </c>
      <c r="AD204" s="267" t="inlineStr">
        <is>
          <t>FALSE</t>
        </is>
      </c>
      <c r="AE204" s="267" t="inlineStr">
        <is>
          <t>FALSE</t>
        </is>
      </c>
      <c r="AF204" s="267" t="inlineStr">
        <is>
          <t>FALSE</t>
        </is>
      </c>
      <c r="AG204" s="54" t="inlineStr">
        <is>
          <t>HD pre-treatment mode wet self-test lc vs FMD failure</t>
        </is>
      </c>
      <c r="AH204" s="44" t="n"/>
    </row>
    <row customHeight="1" ht="90" r="205">
      <c r="G205" s="266" t="inlineStr">
        <is>
          <t>HD</t>
        </is>
      </c>
      <c r="H205" s="266" t="inlineStr">
        <is>
          <t>Self Test: Pressure</t>
        </is>
      </c>
      <c r="I205" s="44">
        <f>LEN(Table1[[#This Row],[Displayed Title ]])</f>
        <v/>
      </c>
      <c r="J205" s="54" t="inlineStr">
        <is>
          <t>A problem has been detected during self-test. \n-Confirm the cartridge is properly installed. \n-Ensure arterial and venous pressure sensor lines are not kinked. \n-Press OK to resume. \n-If problem persists, install a new cartridge.\n\nProcess: Pre-Tx Dry Self-Test</t>
        </is>
      </c>
      <c r="K205" s="44">
        <f>LEN(Table1[[#This Row],[ Displayed Instructions]])</f>
        <v/>
      </c>
      <c r="L205" s="266" t="inlineStr">
        <is>
          <t>HD pre-treatment dry pressure normal test failure</t>
        </is>
      </c>
      <c r="M205" s="54" t="inlineStr">
        <is>
          <t>If the pre-treatment dry pressure normal test failed.</t>
        </is>
      </c>
      <c r="N205" s="267" t="n">
        <v>202</v>
      </c>
      <c r="O205" s="56" t="inlineStr">
        <is>
          <t>ALARM_ID_HD_PRE_TREATMENT_DRY_PRESSURE_NORMAL_TEST_FAILURE</t>
        </is>
      </c>
      <c r="P205" s="17">
        <f>ISNUMBER(SEARCH(G201,O201))</f>
        <v/>
      </c>
      <c r="Q205" s="267" t="inlineStr">
        <is>
          <t>ALARM_PRIORITY_LOW</t>
        </is>
      </c>
      <c r="R205" s="267" t="n">
        <v>710</v>
      </c>
      <c r="S205" s="267" t="inlineStr">
        <is>
          <t>FALSE</t>
        </is>
      </c>
      <c r="T205" s="267" t="inlineStr">
        <is>
          <t>FALSE</t>
        </is>
      </c>
      <c r="U205" s="267" t="inlineStr">
        <is>
          <t>TRUE</t>
        </is>
      </c>
      <c r="V205" s="267" t="inlineStr">
        <is>
          <t>TRUE</t>
        </is>
      </c>
      <c r="W205" s="267" t="inlineStr">
        <is>
          <t>FALSE</t>
        </is>
      </c>
      <c r="X205" s="267" t="inlineStr">
        <is>
          <t>FALSE</t>
        </is>
      </c>
      <c r="Y205" s="267" t="inlineStr">
        <is>
          <t>TRUE</t>
        </is>
      </c>
      <c r="Z205" s="267" t="inlineStr">
        <is>
          <t>FALSE</t>
        </is>
      </c>
      <c r="AA205" s="267" t="inlineStr">
        <is>
          <t>FALSE</t>
        </is>
      </c>
      <c r="AB205" s="267" t="inlineStr">
        <is>
          <t>FALSE</t>
        </is>
      </c>
      <c r="AC205" s="267" t="inlineStr">
        <is>
          <t>FALSE</t>
        </is>
      </c>
      <c r="AD205" s="267" t="inlineStr">
        <is>
          <t>FALSE</t>
        </is>
      </c>
      <c r="AE205" s="267" t="inlineStr">
        <is>
          <t>FALSE</t>
        </is>
      </c>
      <c r="AF205" s="267" t="inlineStr">
        <is>
          <t>FALSE</t>
        </is>
      </c>
      <c r="AG205" s="54" t="inlineStr">
        <is>
          <t>HD pre-treatment mode dry pressure normal self-test failure</t>
        </is>
      </c>
      <c r="AH205" s="44" t="n"/>
    </row>
    <row customHeight="1" ht="15" r="206">
      <c r="E206" s="14" t="n"/>
      <c r="G206" s="266" t="inlineStr"/>
      <c r="H206" s="266" t="inlineStr"/>
      <c r="I206" s="44">
        <f>LEN(Table1[[#This Row],[Displayed Title ]])</f>
        <v/>
      </c>
      <c r="J206" s="266" t="inlineStr">
        <is>
          <t>\n\n</t>
        </is>
      </c>
      <c r="K206" s="44">
        <f>LEN(Table1[[#This Row],[ Displayed Instructions]])</f>
        <v/>
      </c>
      <c r="L206" s="266" t="inlineStr"/>
      <c r="M206" s="266" t="inlineStr"/>
      <c r="N206" s="267" t="n">
        <v>203</v>
      </c>
      <c r="O206" s="267" t="inlineStr">
        <is>
          <t>ALARM_ID_AVAILABLE_6</t>
        </is>
      </c>
      <c r="P206" s="15">
        <f>ISNUMBER(SEARCH(G202,O202))</f>
        <v/>
      </c>
      <c r="Q206" s="267" t="inlineStr">
        <is>
          <t>ALARM_PRIORITY_LOW</t>
        </is>
      </c>
      <c r="R206" s="267" t="n">
        <v>999</v>
      </c>
      <c r="S206" s="267" t="inlineStr">
        <is>
          <t>FALSE</t>
        </is>
      </c>
      <c r="T206" s="267" t="inlineStr">
        <is>
          <t>TRUE</t>
        </is>
      </c>
      <c r="U206" s="267" t="inlineStr">
        <is>
          <t>TRUE</t>
        </is>
      </c>
      <c r="V206" s="267" t="inlineStr">
        <is>
          <t>TRUE</t>
        </is>
      </c>
      <c r="W206" s="267" t="inlineStr">
        <is>
          <t>TRUE</t>
        </is>
      </c>
      <c r="X206" s="267" t="inlineStr">
        <is>
          <t>TRUE</t>
        </is>
      </c>
      <c r="Y206" s="267" t="inlineStr">
        <is>
          <t>FALSE</t>
        </is>
      </c>
      <c r="Z206" s="267" t="inlineStr">
        <is>
          <t>FALSE</t>
        </is>
      </c>
      <c r="AA206" s="267" t="inlineStr">
        <is>
          <t>FALSE</t>
        </is>
      </c>
      <c r="AB206" s="267" t="inlineStr">
        <is>
          <t>FALSE</t>
        </is>
      </c>
      <c r="AC206" s="267" t="inlineStr">
        <is>
          <t>FALSE</t>
        </is>
      </c>
      <c r="AD206" s="267" t="inlineStr">
        <is>
          <t>TRUE</t>
        </is>
      </c>
      <c r="AE206" s="267" t="inlineStr">
        <is>
          <t>FALSE</t>
        </is>
      </c>
      <c r="AF206" s="267" t="inlineStr">
        <is>
          <t>FALSE</t>
        </is>
      </c>
      <c r="AG206" s="266" t="inlineStr">
        <is>
          <t>Available for use</t>
        </is>
      </c>
      <c r="AH206" s="44" t="n"/>
    </row>
    <row customHeight="1" ht="75" r="207">
      <c r="A207" s="52" t="inlineStr">
        <is>
          <t>x</t>
        </is>
      </c>
      <c r="B207" s="52" t="inlineStr">
        <is>
          <t>PRS 863</t>
        </is>
      </c>
      <c r="C207" s="52" t="inlineStr">
        <is>
          <t>SA 373</t>
        </is>
      </c>
      <c r="E207" t="inlineStr">
        <is>
          <t>SRSDG 429</t>
        </is>
      </c>
      <c r="G207" s="266" t="inlineStr">
        <is>
          <t>DG</t>
        </is>
      </c>
      <c r="H207" s="266" t="inlineStr">
        <is>
          <t>Service Required: Dialysate Device</t>
        </is>
      </c>
      <c r="I207" s="44">
        <f>LEN(Table1[[#This Row],[Displayed Title ]])</f>
        <v/>
      </c>
      <c r="J207" s="54" t="inlineStr">
        <is>
          <t>A problem was detected with the dialysate device. \n-Treatment must be terminated.\n-Locate the ID code found in the bottom left corner of the alarm screen.\n-Call service to report the issue and schedule a repair.\n\nDG Fault: RO Rejection</t>
        </is>
      </c>
      <c r="K207" s="44">
        <f>LEN(Table1[[#This Row],[ Displayed Instructions]])</f>
        <v/>
      </c>
      <c r="L207" s="266" t="inlineStr">
        <is>
          <t>RO rejection ratio out of range</t>
        </is>
      </c>
      <c r="M207" s="266" t="inlineStr">
        <is>
          <t>If RO rejection ratio &gt; 0.1</t>
        </is>
      </c>
      <c r="N207" s="267" t="n">
        <v>204</v>
      </c>
      <c r="O207" s="267" t="inlineStr">
        <is>
          <t>ALARM_ID_DG_RO_REJECTION_RATIO_OUT_OF_RANGE</t>
        </is>
      </c>
      <c r="P207" s="15">
        <f>ISNUMBER(SEARCH(G203,O203))</f>
        <v/>
      </c>
      <c r="Q207" s="267" t="inlineStr">
        <is>
          <t>ALARM_PRIORITY_HIGH</t>
        </is>
      </c>
      <c r="R207" s="267" t="n">
        <v>110</v>
      </c>
      <c r="S207" s="267" t="inlineStr">
        <is>
          <t>FALSE</t>
        </is>
      </c>
      <c r="T207" s="267" t="inlineStr">
        <is>
          <t>TRUE</t>
        </is>
      </c>
      <c r="U207" s="267" t="inlineStr">
        <is>
          <t>TRUE</t>
        </is>
      </c>
      <c r="V207" s="267" t="inlineStr">
        <is>
          <t>TRUE</t>
        </is>
      </c>
      <c r="W207" s="267" t="inlineStr">
        <is>
          <t>FALSE</t>
        </is>
      </c>
      <c r="X207" s="267" t="inlineStr">
        <is>
          <t>TRUE</t>
        </is>
      </c>
      <c r="Y207" s="267" t="inlineStr">
        <is>
          <t>FALSE</t>
        </is>
      </c>
      <c r="Z207" s="267" t="inlineStr">
        <is>
          <t>FALSE</t>
        </is>
      </c>
      <c r="AA207" s="267" t="inlineStr">
        <is>
          <t>FALSE</t>
        </is>
      </c>
      <c r="AB207" s="267" t="inlineStr">
        <is>
          <t>FALSE</t>
        </is>
      </c>
      <c r="AC207" s="267" t="inlineStr">
        <is>
          <t>FALSE</t>
        </is>
      </c>
      <c r="AD207" s="267" t="inlineStr">
        <is>
          <t>TRUE</t>
        </is>
      </c>
      <c r="AE207" s="267" t="inlineStr">
        <is>
          <t>FALSE</t>
        </is>
      </c>
      <c r="AF207" s="267" t="inlineStr">
        <is>
          <t>FALSE</t>
        </is>
      </c>
      <c r="AG207" s="266" t="inlineStr">
        <is>
          <t>DG RO rejection ratio out of range</t>
        </is>
      </c>
      <c r="AH207" s="44" t="n"/>
    </row>
    <row customHeight="1" ht="75" r="208">
      <c r="E208" s="52" t="inlineStr">
        <is>
          <t>SRSDG 913</t>
        </is>
      </c>
      <c r="G208" s="266" t="inlineStr">
        <is>
          <t>DG</t>
        </is>
      </c>
      <c r="H208" s="266" t="inlineStr">
        <is>
          <t>Service Required: Dialysate Device</t>
        </is>
      </c>
      <c r="I208" s="44">
        <f>LEN(Table1[[#This Row],[Displayed Title ]])</f>
        <v/>
      </c>
      <c r="J208" s="54" t="inlineStr">
        <is>
          <t>A problem was detected with the dialysate device. \n-Treatment must be terminated.\n-Locate the ID code found in the bottom left corner of the alarm screen.\n-Call service to report the issue and schedule a repair.\n\nDG Fault: Cond Sensors Error</t>
        </is>
      </c>
      <c r="K208" s="44">
        <f>LEN(Table1[[#This Row],[ Displayed Instructions]])</f>
        <v/>
      </c>
      <c r="L208" s="266" t="inlineStr">
        <is>
          <t>Conductivity sensor fault</t>
        </is>
      </c>
      <c r="M208" s="54" t="inlineStr">
        <is>
          <t>If conductivity sensor reports 0x11 for more than 2 consecutive reads.</t>
        </is>
      </c>
      <c r="N208" s="267" t="n">
        <v>205</v>
      </c>
      <c r="O208" s="267" t="inlineStr">
        <is>
          <t>ALARM_ID_DG_CONDUCTIVITY_SENSOR_FAULT</t>
        </is>
      </c>
      <c r="P208" s="15">
        <f>ISNUMBER(SEARCH(G204,O204))</f>
        <v/>
      </c>
      <c r="Q208" s="267" t="inlineStr">
        <is>
          <t>ALARM_PRIORITY_HIGH</t>
        </is>
      </c>
      <c r="R208" s="267" t="n">
        <v>110</v>
      </c>
      <c r="S208" s="267" t="inlineStr">
        <is>
          <t>FALSE</t>
        </is>
      </c>
      <c r="T208" s="267" t="inlineStr">
        <is>
          <t>TRUE</t>
        </is>
      </c>
      <c r="U208" s="267" t="inlineStr">
        <is>
          <t>TRUE</t>
        </is>
      </c>
      <c r="V208" s="267" t="inlineStr">
        <is>
          <t>TRUE</t>
        </is>
      </c>
      <c r="W208" s="267" t="inlineStr">
        <is>
          <t>FALSE</t>
        </is>
      </c>
      <c r="X208" s="267" t="inlineStr">
        <is>
          <t>TRUE</t>
        </is>
      </c>
      <c r="Y208" s="267" t="inlineStr">
        <is>
          <t>FALSE</t>
        </is>
      </c>
      <c r="Z208" s="267" t="inlineStr">
        <is>
          <t>FALSE</t>
        </is>
      </c>
      <c r="AA208" s="267" t="inlineStr">
        <is>
          <t>FALSE</t>
        </is>
      </c>
      <c r="AB208" s="267" t="inlineStr">
        <is>
          <t>FALSE</t>
        </is>
      </c>
      <c r="AC208" s="267" t="inlineStr">
        <is>
          <t>FALSE</t>
        </is>
      </c>
      <c r="AD208" s="267" t="inlineStr">
        <is>
          <t>TRUE</t>
        </is>
      </c>
      <c r="AE208" s="267" t="inlineStr">
        <is>
          <t>FALSE</t>
        </is>
      </c>
      <c r="AF208" s="267" t="inlineStr">
        <is>
          <t>FALSE</t>
        </is>
      </c>
      <c r="AG208" s="266" t="inlineStr">
        <is>
          <t>DG conductivity sensor fault</t>
        </is>
      </c>
      <c r="AH208" s="44" t="n"/>
    </row>
    <row customHeight="1" ht="75" r="209">
      <c r="E209" s="52" t="inlineStr">
        <is>
          <t>SRSDG 437</t>
        </is>
      </c>
      <c r="G209" s="266" t="inlineStr">
        <is>
          <t>DG</t>
        </is>
      </c>
      <c r="H209" s="266" t="inlineStr">
        <is>
          <t>Service Required: Dialysate Device</t>
        </is>
      </c>
      <c r="I209" s="44">
        <f>LEN(Table1[[#This Row],[Displayed Title ]])</f>
        <v/>
      </c>
      <c r="J209" s="54" t="inlineStr">
        <is>
          <t>A problem was detected with the dialysate device. \n-Treatment must be terminated.\n-Locate the ID code found in the bottom left corner of the alarm screen.\n-Call service to report the issue and schedule a repair.\n\nDG Fault: Reservoir Fill Timeout</t>
        </is>
      </c>
      <c r="K209" s="44">
        <f>LEN(Table1[[#This Row],[ Displayed Instructions]])</f>
        <v/>
      </c>
      <c r="L209" s="266" t="inlineStr">
        <is>
          <t>DG dialysate fill runs out of time</t>
        </is>
      </c>
      <c r="M209" s="266" t="inlineStr">
        <is>
          <t>If DG dialysate fill  &gt; 5 minutes.</t>
        </is>
      </c>
      <c r="N209" s="267" t="n">
        <v>206</v>
      </c>
      <c r="O209" s="267" t="inlineStr">
        <is>
          <t>ALARM_ID_DG_DIALYSATE_FILL_OUT_OF_TIME</t>
        </is>
      </c>
      <c r="P209" s="15">
        <f>ISNUMBER(SEARCH(G205,O205))</f>
        <v/>
      </c>
      <c r="Q209" s="267" t="inlineStr">
        <is>
          <t>ALARM_PRIORITY_HIGH</t>
        </is>
      </c>
      <c r="R209" s="267" t="n">
        <v>110</v>
      </c>
      <c r="S209" s="267" t="inlineStr">
        <is>
          <t>FALSE</t>
        </is>
      </c>
      <c r="T209" s="267" t="inlineStr">
        <is>
          <t>TRUE</t>
        </is>
      </c>
      <c r="U209" s="267" t="inlineStr">
        <is>
          <t>TRUE</t>
        </is>
      </c>
      <c r="V209" s="267" t="inlineStr">
        <is>
          <t>TRUE</t>
        </is>
      </c>
      <c r="W209" s="267" t="inlineStr">
        <is>
          <t>FALSE</t>
        </is>
      </c>
      <c r="X209" s="267" t="inlineStr">
        <is>
          <t>TRUE</t>
        </is>
      </c>
      <c r="Y209" s="267" t="inlineStr">
        <is>
          <t>FALSE</t>
        </is>
      </c>
      <c r="Z209" s="267" t="inlineStr">
        <is>
          <t>FALSE</t>
        </is>
      </c>
      <c r="AA209" s="267" t="inlineStr">
        <is>
          <t>FALSE</t>
        </is>
      </c>
      <c r="AB209" s="267" t="inlineStr">
        <is>
          <t>FALSE</t>
        </is>
      </c>
      <c r="AC209" s="267" t="inlineStr">
        <is>
          <t>FALSE</t>
        </is>
      </c>
      <c r="AD209" s="267" t="inlineStr">
        <is>
          <t>TRUE</t>
        </is>
      </c>
      <c r="AE209" s="267" t="inlineStr">
        <is>
          <t>FALSE</t>
        </is>
      </c>
      <c r="AF209" s="267" t="inlineStr">
        <is>
          <t>FALSE</t>
        </is>
      </c>
      <c r="AG209" s="266" t="inlineStr">
        <is>
          <t>DG dialysate fill runs out of time</t>
        </is>
      </c>
      <c r="AH209" s="44" t="n"/>
    </row>
    <row customHeight="1" ht="75" r="210">
      <c r="E210" s="52" t="inlineStr">
        <is>
          <t>SRSDG 240</t>
        </is>
      </c>
      <c r="G210" s="266" t="inlineStr">
        <is>
          <t>DG</t>
        </is>
      </c>
      <c r="H210" s="266" t="inlineStr">
        <is>
          <t>Service Required: Dialysate Device</t>
        </is>
      </c>
      <c r="I210" s="44">
        <f>LEN(Table1[[#This Row],[Displayed Title ]])</f>
        <v/>
      </c>
      <c r="J210" s="54" t="inlineStr">
        <is>
          <t>A problem was detected with the dialysate device. \n-Treatment must be terminated.\n-Locate the ID code found in the bottom left corner of the alarm screen.\n-Call service to report the issue and schedule a repair.\n\nDG Fault: FMP Flow Rate Error</t>
        </is>
      </c>
      <c r="K210" s="44">
        <f>LEN(Table1[[#This Row],[ Displayed Instructions]])</f>
        <v/>
      </c>
      <c r="L210" s="266" t="inlineStr">
        <is>
          <t>DG flow meter check failure alarm</t>
        </is>
      </c>
      <c r="M210" s="54" t="inlineStr">
        <is>
          <t>If integrated Volume To Load Cell Reading Percent &gt; 0.1.</t>
        </is>
      </c>
      <c r="N210" s="267" t="n">
        <v>207</v>
      </c>
      <c r="O210" s="267" t="inlineStr">
        <is>
          <t>ALARM_ID_DG_FLOW_METER_CHECK_FAILURE</t>
        </is>
      </c>
      <c r="P210" s="15">
        <f>ISNUMBER(SEARCH(G206,O206))</f>
        <v/>
      </c>
      <c r="Q210" s="267" t="inlineStr">
        <is>
          <t>ALARM_PRIORITY_HIGH</t>
        </is>
      </c>
      <c r="R210" s="267" t="n">
        <v>110</v>
      </c>
      <c r="S210" s="267" t="inlineStr">
        <is>
          <t>FALSE</t>
        </is>
      </c>
      <c r="T210" s="267" t="inlineStr">
        <is>
          <t>TRUE</t>
        </is>
      </c>
      <c r="U210" s="267" t="inlineStr">
        <is>
          <t>TRUE</t>
        </is>
      </c>
      <c r="V210" s="267" t="inlineStr">
        <is>
          <t>TRUE</t>
        </is>
      </c>
      <c r="W210" s="267" t="inlineStr">
        <is>
          <t>FALSE</t>
        </is>
      </c>
      <c r="X210" s="267" t="inlineStr">
        <is>
          <t>TRUE</t>
        </is>
      </c>
      <c r="Y210" s="267" t="inlineStr">
        <is>
          <t>FALSE</t>
        </is>
      </c>
      <c r="Z210" s="267" t="inlineStr">
        <is>
          <t>FALSE</t>
        </is>
      </c>
      <c r="AA210" s="267" t="inlineStr">
        <is>
          <t>FALSE</t>
        </is>
      </c>
      <c r="AB210" s="267" t="inlineStr">
        <is>
          <t>FALSE</t>
        </is>
      </c>
      <c r="AC210" s="267" t="inlineStr">
        <is>
          <t>FALSE</t>
        </is>
      </c>
      <c r="AD210" s="267" t="inlineStr">
        <is>
          <t>TRUE</t>
        </is>
      </c>
      <c r="AE210" s="267" t="inlineStr">
        <is>
          <t>FALSE</t>
        </is>
      </c>
      <c r="AF210" s="267" t="inlineStr">
        <is>
          <t>FALSE</t>
        </is>
      </c>
      <c r="AG210" s="266" t="inlineStr">
        <is>
          <t>DG flow meter check failure alarm</t>
        </is>
      </c>
      <c r="AH210" s="44" t="n"/>
    </row>
    <row customHeight="1" ht="90" r="211">
      <c r="A211" s="14" t="inlineStr">
        <is>
          <t>blaine to revisit redundant with venous pressure alarm limit?</t>
        </is>
      </c>
      <c r="G211" s="266" t="inlineStr">
        <is>
          <t>HD</t>
        </is>
      </c>
      <c r="H211" s="266" t="inlineStr">
        <is>
          <t>High Venous Pressure</t>
        </is>
      </c>
      <c r="I211" s="44">
        <f>LEN(Table1[[#This Row],[Displayed Title ]])</f>
        <v/>
      </c>
      <c r="J211" s="54" t="inlineStr">
        <is>
          <t>Venous pressure is high. \n- Check venous bloodlines for kinks or clamps.\n- Check needle placement and/or access position.\n-Resolve access issues, if applicable.\n- If clots are present, end treatment without rinseback. \n\nBlood Stop: Venous Pres. High</t>
        </is>
      </c>
      <c r="K211" s="44">
        <f>LEN(Table1[[#This Row],[ Displayed Instructions]])</f>
        <v/>
      </c>
      <c r="L211" s="266" t="inlineStr">
        <is>
          <t>HD venous line occlusion fault</t>
        </is>
      </c>
      <c r="M211" s="54" t="inlineStr">
        <is>
          <t>If the venous pressure is &gt; set limit + 50 mmHg if HD is in treatment or pre-treatment mode.</t>
        </is>
      </c>
      <c r="N211" s="267" t="n">
        <v>208</v>
      </c>
      <c r="O211" s="267" t="inlineStr">
        <is>
          <t>ALARM_ID_HD_VENOUS_LINE_OCCLUSION</t>
        </is>
      </c>
      <c r="P211" s="15">
        <f>ISNUMBER(SEARCH(G207,O207))</f>
        <v/>
      </c>
      <c r="Q211" s="267" t="inlineStr">
        <is>
          <t>ALARM_PRIORITY_HIGH</t>
        </is>
      </c>
      <c r="R211" s="267" t="n">
        <v>201</v>
      </c>
      <c r="S211" s="267" t="inlineStr">
        <is>
          <t>FALSE</t>
        </is>
      </c>
      <c r="T211" s="267" t="inlineStr">
        <is>
          <t>FALSE</t>
        </is>
      </c>
      <c r="U211" s="267" t="inlineStr">
        <is>
          <t>TRUE</t>
        </is>
      </c>
      <c r="V211" s="267" t="inlineStr">
        <is>
          <t>TRUE</t>
        </is>
      </c>
      <c r="W211" s="267" t="inlineStr">
        <is>
          <t>FALSE</t>
        </is>
      </c>
      <c r="X211" s="267" t="inlineStr">
        <is>
          <t>FALSE</t>
        </is>
      </c>
      <c r="Y211" s="267" t="inlineStr">
        <is>
          <t>FALSE</t>
        </is>
      </c>
      <c r="Z211" s="267" t="inlineStr">
        <is>
          <t>FALSE</t>
        </is>
      </c>
      <c r="AA211" s="267" t="inlineStr">
        <is>
          <t>FALSE</t>
        </is>
      </c>
      <c r="AB211" s="267" t="inlineStr">
        <is>
          <t>TRUE</t>
        </is>
      </c>
      <c r="AC211" s="267" t="inlineStr">
        <is>
          <t>TRUE</t>
        </is>
      </c>
      <c r="AD211" s="267" t="inlineStr">
        <is>
          <t>FALSE</t>
        </is>
      </c>
      <c r="AE211" s="267" t="inlineStr">
        <is>
          <t>FALSE</t>
        </is>
      </c>
      <c r="AF211" s="267" t="inlineStr">
        <is>
          <t>TRUE</t>
        </is>
      </c>
      <c r="AG211" s="266" t="inlineStr">
        <is>
          <t>HD venous pressure occlusion alarm</t>
        </is>
      </c>
      <c r="AH211" s="44" t="n"/>
    </row>
    <row customFormat="1" customHeight="1" ht="45" r="212" s="3">
      <c r="E212" s="52" t="inlineStr">
        <is>
          <t>SRSDG 980</t>
        </is>
      </c>
      <c r="G212" s="266" t="inlineStr">
        <is>
          <t>DG</t>
        </is>
      </c>
      <c r="H212" s="266" t="inlineStr">
        <is>
          <t>Disinfection Interrupted</t>
        </is>
      </c>
      <c r="I212" s="44">
        <f>LEN(Table1[[#This Row],[Displayed Title ]])</f>
        <v/>
      </c>
      <c r="J212" s="54" t="inlineStr">
        <is>
          <t>Dinsinfection terminated unexpectedly.\n-Restart disinfection.\n-If problem persists, call service to schedule a repair.\n\nCleaning: Flush Circ Error</t>
        </is>
      </c>
      <c r="K212" s="44">
        <f>LEN(Table1[[#This Row],[ Displayed Instructions]])</f>
        <v/>
      </c>
      <c r="L212" s="266" t="inlineStr">
        <is>
          <t>DG drain circulation line timeout</t>
        </is>
      </c>
      <c r="M212" s="54" t="inlineStr">
        <is>
          <t>If the integrated volume &lt; 0.1 for more than 60 secs.</t>
        </is>
      </c>
      <c r="N212" s="267" t="n">
        <v>209</v>
      </c>
      <c r="O212" s="267" t="inlineStr">
        <is>
          <t>ALARM_ID_DG_DRAIN_CIRCULATION_LINE_TIMEOUT</t>
        </is>
      </c>
      <c r="P212" s="15">
        <f>ISNUMBER(SEARCH(G208,O208))</f>
        <v/>
      </c>
      <c r="Q212" s="267" t="inlineStr">
        <is>
          <t>ALARM_PRIORITY_MEDIUM</t>
        </is>
      </c>
      <c r="R212" s="267" t="n">
        <v>600</v>
      </c>
      <c r="S212" s="267" t="inlineStr">
        <is>
          <t>FALSE</t>
        </is>
      </c>
      <c r="T212" s="267" t="inlineStr">
        <is>
          <t>FALSE</t>
        </is>
      </c>
      <c r="U212" s="267" t="inlineStr">
        <is>
          <t>TRUE</t>
        </is>
      </c>
      <c r="V212" s="267" t="inlineStr">
        <is>
          <t>TRUE</t>
        </is>
      </c>
      <c r="W212" s="267" t="inlineStr">
        <is>
          <t>FALSE</t>
        </is>
      </c>
      <c r="X212" s="267" t="inlineStr">
        <is>
          <t>TRUE</t>
        </is>
      </c>
      <c r="Y212" s="267" t="inlineStr">
        <is>
          <t>TRUE</t>
        </is>
      </c>
      <c r="Z212" s="267" t="inlineStr">
        <is>
          <t>TRUE</t>
        </is>
      </c>
      <c r="AA212" s="267" t="inlineStr">
        <is>
          <t>FALSE</t>
        </is>
      </c>
      <c r="AB212" s="267" t="inlineStr">
        <is>
          <t>FALSE</t>
        </is>
      </c>
      <c r="AC212" s="267" t="inlineStr">
        <is>
          <t>TRUE</t>
        </is>
      </c>
      <c r="AD212" s="267" t="inlineStr">
        <is>
          <t>TRUE</t>
        </is>
      </c>
      <c r="AE212" s="267" t="inlineStr">
        <is>
          <t>FALSE</t>
        </is>
      </c>
      <c r="AF212" s="267" t="inlineStr">
        <is>
          <t>FALSE</t>
        </is>
      </c>
      <c r="AG212" s="266" t="inlineStr">
        <is>
          <t>DG drain circulation line timeout</t>
        </is>
      </c>
      <c r="AH212" s="44" t="n"/>
    </row>
    <row customHeight="1" ht="60" r="213">
      <c r="A213" t="inlineStr">
        <is>
          <t>x</t>
        </is>
      </c>
      <c r="B213" s="52" t="inlineStr">
        <is>
          <t>PRS 872</t>
        </is>
      </c>
      <c r="C213" s="52" t="inlineStr">
        <is>
          <t>SA 229</t>
        </is>
      </c>
      <c r="D213" s="52" t="inlineStr">
        <is>
          <t>SRSHD 1397</t>
        </is>
      </c>
      <c r="G213" s="266" t="inlineStr">
        <is>
          <t>HD</t>
        </is>
      </c>
      <c r="H213" s="266" t="inlineStr">
        <is>
          <t>Service Required: Hemodialysis Device</t>
        </is>
      </c>
      <c r="I213" s="44">
        <f>LEN(Table1[[#This Row],[Displayed Title ]])</f>
        <v/>
      </c>
      <c r="J213" s="54" t="inlineStr">
        <is>
          <t>A non-critical problem was detected with the hemodialysis device.\n-Call service to report the issue and schedule a repair.\n\nHD Alarm (Low): Battery Fault</t>
        </is>
      </c>
      <c r="K213" s="44">
        <f>LEN(Table1[[#This Row],[ Displayed Instructions]])</f>
        <v/>
      </c>
      <c r="L213" s="266" t="inlineStr">
        <is>
          <t>HD battery pack detected an error</t>
        </is>
      </c>
      <c r="M213" s="54" t="inlineStr">
        <is>
          <t>If the battery pack status error is detected from the slave device I2C address 0x0B.</t>
        </is>
      </c>
      <c r="N213" s="267" t="n">
        <v>210</v>
      </c>
      <c r="O213" s="267" t="inlineStr">
        <is>
          <t>ALARM_ID_HD_BATTERY_PACK_ERROR_DETECTED</t>
        </is>
      </c>
      <c r="P213" s="15">
        <f>ISNUMBER(SEARCH(G209,O209))</f>
        <v/>
      </c>
      <c r="Q213" s="267" t="inlineStr">
        <is>
          <t>ALARM_PRIORITY_LOW</t>
        </is>
      </c>
      <c r="R213" s="267" t="n">
        <v>850</v>
      </c>
      <c r="S213" s="267" t="inlineStr">
        <is>
          <t>FALSE</t>
        </is>
      </c>
      <c r="T213" s="267" t="inlineStr">
        <is>
          <t>FALSE</t>
        </is>
      </c>
      <c r="U213" s="267" t="inlineStr">
        <is>
          <t>FALSE</t>
        </is>
      </c>
      <c r="V213" s="267" t="inlineStr">
        <is>
          <t>TRUE</t>
        </is>
      </c>
      <c r="W213" s="267" t="inlineStr">
        <is>
          <t>FALSE</t>
        </is>
      </c>
      <c r="X213" s="267" t="inlineStr">
        <is>
          <t>FALSE</t>
        </is>
      </c>
      <c r="Y213" s="267" t="inlineStr">
        <is>
          <t>FALSE</t>
        </is>
      </c>
      <c r="Z213" s="267" t="inlineStr">
        <is>
          <t>FALSE</t>
        </is>
      </c>
      <c r="AA213" s="267" t="inlineStr">
        <is>
          <t>TRUE</t>
        </is>
      </c>
      <c r="AB213" s="267" t="inlineStr">
        <is>
          <t>TRUE</t>
        </is>
      </c>
      <c r="AC213" s="267" t="inlineStr">
        <is>
          <t>FALSE</t>
        </is>
      </c>
      <c r="AD213" s="267" t="inlineStr">
        <is>
          <t>FALSE</t>
        </is>
      </c>
      <c r="AE213" s="267" t="inlineStr">
        <is>
          <t>FALSE</t>
        </is>
      </c>
      <c r="AF213" s="267" t="inlineStr">
        <is>
          <t>FALSE</t>
        </is>
      </c>
      <c r="AG213" s="266" t="inlineStr">
        <is>
          <t>HD battery pack detected an error</t>
        </is>
      </c>
      <c r="AH213" s="44" t="n"/>
    </row>
    <row customHeight="1" ht="90" r="214">
      <c r="A214" s="14" t="inlineStr">
        <is>
          <t>need to check with sean how this will escalate with other alarm active that will affect rank</t>
        </is>
      </c>
      <c r="B214" s="52" t="inlineStr">
        <is>
          <t>PRS 389</t>
        </is>
      </c>
      <c r="D214" s="52" t="inlineStr">
        <is>
          <t>SRSHD 946</t>
        </is>
      </c>
      <c r="G214" s="266" t="inlineStr">
        <is>
          <t>HD</t>
        </is>
      </c>
      <c r="H214" s="266" t="inlineStr">
        <is>
          <t>Approaching MAX Blood Pump Stop Time</t>
        </is>
      </c>
      <c r="I214" s="44">
        <f>LEN(Table1[[#This Row],[Displayed Title ]])</f>
        <v/>
      </c>
      <c r="J214" s="54" t="inlineStr">
        <is>
          <t>The blood has been stopped for nearly 5 minutes.\n- You must resume treatment before the blood pump stop time timer expires. \n-  If treatment is not resumed before the timer expires, treatment will be terminated without rinseback. \n\nBlood Stopped:  Warning</t>
        </is>
      </c>
      <c r="K214" s="46">
        <f>LEN(Table1[[#This Row],[ Displayed Instructions]])</f>
        <v/>
      </c>
      <c r="L214" s="266" t="inlineStr">
        <is>
          <t>Blood sitting too long warning (&gt; 4 min)</t>
        </is>
      </c>
      <c r="M214" s="54" t="inlineStr">
        <is>
          <t>During treatment stop sub-mode, if the blood is in the line for more than 4 minutes.</t>
        </is>
      </c>
      <c r="N214" s="267" t="n">
        <v>211</v>
      </c>
      <c r="O214" s="267" t="inlineStr">
        <is>
          <t>ALARM_ID_HD_BLOOD_SITTING_WARNING</t>
        </is>
      </c>
      <c r="P214" s="15">
        <f>ISNUMBER(SEARCH(G210,O210))</f>
        <v/>
      </c>
      <c r="Q214" s="267" t="inlineStr">
        <is>
          <t>ALARM_PRIORITY_HIGH</t>
        </is>
      </c>
      <c r="R214" s="267" t="n">
        <v>290</v>
      </c>
      <c r="S214" s="267" t="inlineStr">
        <is>
          <t>FALSE</t>
        </is>
      </c>
      <c r="T214" s="267" t="inlineStr">
        <is>
          <t>FALSE</t>
        </is>
      </c>
      <c r="U214" s="267" t="inlineStr">
        <is>
          <t>TRUE</t>
        </is>
      </c>
      <c r="V214" s="267" t="inlineStr">
        <is>
          <t>TRUE</t>
        </is>
      </c>
      <c r="W214" s="267" t="inlineStr">
        <is>
          <t>FALSE</t>
        </is>
      </c>
      <c r="X214" s="267" t="inlineStr">
        <is>
          <t>FALSE</t>
        </is>
      </c>
      <c r="Y214" s="267" t="inlineStr">
        <is>
          <t>FALSE</t>
        </is>
      </c>
      <c r="Z214" s="267" t="inlineStr">
        <is>
          <t>FALSE</t>
        </is>
      </c>
      <c r="AA214" s="267" t="inlineStr">
        <is>
          <t>FALSE</t>
        </is>
      </c>
      <c r="AB214" s="267" t="inlineStr">
        <is>
          <t>FALSE</t>
        </is>
      </c>
      <c r="AC214" s="267" t="inlineStr">
        <is>
          <t>FALSE</t>
        </is>
      </c>
      <c r="AD214" s="267" t="inlineStr">
        <is>
          <t>FALSE</t>
        </is>
      </c>
      <c r="AE214" s="267" t="inlineStr">
        <is>
          <t>FALSE</t>
        </is>
      </c>
      <c r="AF214" s="267" t="inlineStr">
        <is>
          <t>FALSE</t>
        </is>
      </c>
      <c r="AG214" s="266" t="inlineStr">
        <is>
          <t>HD blood sitting too long warning (&gt;4 min)</t>
        </is>
      </c>
      <c r="AH214" s="44" t="n"/>
    </row>
    <row customHeight="1" ht="90" r="215">
      <c r="A215" s="14" t="inlineStr">
        <is>
          <t>need to check with sean how this will escalate with other alarm active that will affect rank</t>
        </is>
      </c>
      <c r="B215" s="52" t="inlineStr">
        <is>
          <t>PRS 389</t>
        </is>
      </c>
      <c r="D215" s="52" t="inlineStr">
        <is>
          <t>SRSHD 952</t>
        </is>
      </c>
      <c r="G215" s="266" t="inlineStr">
        <is>
          <t>HD</t>
        </is>
      </c>
      <c r="H215" s="266" t="inlineStr">
        <is>
          <t>Approaching MAX Blood Pump Stop Time</t>
        </is>
      </c>
      <c r="I215" s="44">
        <f>LEN(Table1[[#This Row],[Displayed Title ]])</f>
        <v/>
      </c>
      <c r="J215" s="54" t="inlineStr">
        <is>
          <t>The blood has been stopped for nearly 5 minutes.\n- You must resume treatment before the blood pump stop time timer expires. \n-  If treatment is not resumed before the timer expires, treatment will be terminated without rinseback.\n\nBlood Stopped:  Warning</t>
        </is>
      </c>
      <c r="K215" s="44">
        <f>LEN(Table1[[#This Row],[ Displayed Instructions]])</f>
        <v/>
      </c>
      <c r="L215" s="266" t="inlineStr">
        <is>
          <t>Blood sitting too long warning (&gt; 4 min)</t>
        </is>
      </c>
      <c r="M215" s="54" t="inlineStr">
        <is>
          <t>During treatment end paused state, if the blood is in the line for more than 4 minutes.</t>
        </is>
      </c>
      <c r="N215" s="267" t="n">
        <v>212</v>
      </c>
      <c r="O215" s="267" t="inlineStr">
        <is>
          <t>ALARM_ID_HD_END_OF_TREATMENT_ALARM</t>
        </is>
      </c>
      <c r="P215" s="15">
        <f>ISNUMBER(SEARCH(G211,O211))</f>
        <v/>
      </c>
      <c r="Q215" s="267" t="inlineStr">
        <is>
          <t>ALARM_PRIORITY_HIGH</t>
        </is>
      </c>
      <c r="R215" s="267" t="n">
        <v>290</v>
      </c>
      <c r="S215" s="267" t="inlineStr">
        <is>
          <t>FALSE</t>
        </is>
      </c>
      <c r="T215" s="267" t="inlineStr">
        <is>
          <t>FALSE</t>
        </is>
      </c>
      <c r="U215" s="267" t="inlineStr">
        <is>
          <t>TRUE</t>
        </is>
      </c>
      <c r="V215" s="267" t="inlineStr">
        <is>
          <t>TRUE</t>
        </is>
      </c>
      <c r="W215" s="267" t="inlineStr">
        <is>
          <t>FALSE</t>
        </is>
      </c>
      <c r="X215" s="267" t="inlineStr">
        <is>
          <t>FALSE</t>
        </is>
      </c>
      <c r="Y215" s="267" t="inlineStr">
        <is>
          <t>FALSE</t>
        </is>
      </c>
      <c r="Z215" s="267" t="inlineStr">
        <is>
          <t>FALSE</t>
        </is>
      </c>
      <c r="AA215" s="267" t="inlineStr">
        <is>
          <t>FALSE</t>
        </is>
      </c>
      <c r="AB215" s="267" t="inlineStr">
        <is>
          <t>FALSE</t>
        </is>
      </c>
      <c r="AC215" s="267" t="inlineStr">
        <is>
          <t>FALSE</t>
        </is>
      </c>
      <c r="AD215" s="267" t="inlineStr">
        <is>
          <t>FALSE</t>
        </is>
      </c>
      <c r="AE215" s="267" t="inlineStr">
        <is>
          <t>FALSE</t>
        </is>
      </c>
      <c r="AF215" s="267" t="inlineStr">
        <is>
          <t>FALSE</t>
        </is>
      </c>
      <c r="AG215" s="54" t="inlineStr">
        <is>
          <t>HD end of treatment alarm (user not acting to end treatment)</t>
        </is>
      </c>
      <c r="AH215" s="44" t="n"/>
    </row>
    <row customHeight="1" ht="60" r="216">
      <c r="A216" s="14" t="inlineStr">
        <is>
          <t>sean to advise on properties</t>
        </is>
      </c>
      <c r="B216" s="3" t="inlineStr">
        <is>
          <t>PRS 530</t>
        </is>
      </c>
      <c r="D216" s="3" t="inlineStr">
        <is>
          <t>SRSHD 1120</t>
        </is>
      </c>
      <c r="G216" s="272" t="inlineStr">
        <is>
          <t>HD</t>
        </is>
      </c>
      <c r="H216" s="272" t="inlineStr">
        <is>
          <t>Prime Complete - 30 MIN WARNING</t>
        </is>
      </c>
      <c r="I216" s="22">
        <f>LEN(Table1[[#This Row],[Displayed Title ]])</f>
        <v/>
      </c>
      <c r="J216" s="63" t="inlineStr">
        <is>
          <t>The priming process completed 90 minutes ago. \n-Treatment must begin within 30 minutes or the pre-treatment process will be terminated. \n-Press OK to continue. \n\nProcess: Pre-Tx Prime Complete</t>
        </is>
      </c>
      <c r="K216" s="22">
        <f>LEN(Table1[[#This Row],[ Displayed Instructions]])</f>
        <v/>
      </c>
      <c r="L216" s="272" t="inlineStr">
        <is>
          <t>HD prime completed medium priority alarm</t>
        </is>
      </c>
      <c r="M216" s="63" t="inlineStr">
        <is>
          <t>In Pre-Treatment Recirculation for 90 minutes (escalation of alarm 226)</t>
        </is>
      </c>
      <c r="N216" s="273" t="n">
        <v>213</v>
      </c>
      <c r="O216" s="273" t="inlineStr">
        <is>
          <t>ALARM_ID_HD_PRIME_COMPLETED_MEDIUM</t>
        </is>
      </c>
      <c r="P216" s="20">
        <f>ISNUMBER(SEARCH(G212,O212))</f>
        <v/>
      </c>
      <c r="Q216" s="273" t="inlineStr">
        <is>
          <t>ALARM_PRIORITY_MEDIUM</t>
        </is>
      </c>
      <c r="R216" s="273" t="n">
        <v>590</v>
      </c>
      <c r="S216" s="273" t="inlineStr">
        <is>
          <t>FALSE</t>
        </is>
      </c>
      <c r="T216" s="273" t="inlineStr">
        <is>
          <t>FALSE</t>
        </is>
      </c>
      <c r="U216" s="273" t="inlineStr">
        <is>
          <t>FALSE</t>
        </is>
      </c>
      <c r="V216" s="273" t="inlineStr">
        <is>
          <t>TRUE</t>
        </is>
      </c>
      <c r="W216" s="273" t="inlineStr">
        <is>
          <t>FALSE</t>
        </is>
      </c>
      <c r="X216" s="273" t="inlineStr">
        <is>
          <t>FALSE</t>
        </is>
      </c>
      <c r="Y216" s="273" t="inlineStr">
        <is>
          <t>FALSE</t>
        </is>
      </c>
      <c r="Z216" s="273" t="inlineStr">
        <is>
          <t>FALSE</t>
        </is>
      </c>
      <c r="AA216" s="273" t="inlineStr">
        <is>
          <t>FALSE</t>
        </is>
      </c>
      <c r="AB216" s="273" t="inlineStr">
        <is>
          <t>FALSE</t>
        </is>
      </c>
      <c r="AC216" s="267" t="inlineStr">
        <is>
          <t>FALSE</t>
        </is>
      </c>
      <c r="AD216" s="267" t="inlineStr">
        <is>
          <t>FALSE</t>
        </is>
      </c>
      <c r="AE216" s="273" t="inlineStr">
        <is>
          <t>TRUE</t>
        </is>
      </c>
      <c r="AF216" s="273" t="inlineStr">
        <is>
          <t>FALSE</t>
        </is>
      </c>
      <c r="AG216" s="272" t="inlineStr">
        <is>
          <t>HD prime completed medium priority alarm</t>
        </is>
      </c>
      <c r="AH216" s="22" t="n"/>
      <c r="AI216" s="9" t="n"/>
    </row>
    <row customHeight="1" ht="15" r="217">
      <c r="D217" s="52" t="inlineStr">
        <is>
          <t>SRSHD 909</t>
        </is>
      </c>
      <c r="G217" s="266" t="inlineStr"/>
      <c r="H217" s="266" t="inlineStr"/>
      <c r="I217" s="44">
        <f>LEN(Table1[[#This Row],[Displayed Title ]])</f>
        <v/>
      </c>
      <c r="J217" s="266" t="inlineStr">
        <is>
          <t>\n\n</t>
        </is>
      </c>
      <c r="K217" s="46">
        <f>LEN(Table1[[#This Row],[ Displayed Instructions]])</f>
        <v/>
      </c>
      <c r="L217" s="266" t="inlineStr"/>
      <c r="M217" s="266" t="inlineStr"/>
      <c r="N217" s="267" t="n">
        <v>214</v>
      </c>
      <c r="O217" s="267" t="inlineStr">
        <is>
          <t>ALARM_ID_AVAILABLE_30</t>
        </is>
      </c>
      <c r="P217" s="15">
        <f>ISNUMBER(SEARCH(G213,O213))</f>
        <v/>
      </c>
      <c r="Q217" s="267" t="inlineStr">
        <is>
          <t>ALARM_PRIORITY_LOW</t>
        </is>
      </c>
      <c r="R217" s="267" t="n">
        <v>999</v>
      </c>
      <c r="S217" s="267" t="inlineStr">
        <is>
          <t>FALSE</t>
        </is>
      </c>
      <c r="T217" s="267" t="inlineStr">
        <is>
          <t>FALSE</t>
        </is>
      </c>
      <c r="U217" s="267" t="inlineStr">
        <is>
          <t>TRUE</t>
        </is>
      </c>
      <c r="V217" s="267" t="inlineStr">
        <is>
          <t>TRUE</t>
        </is>
      </c>
      <c r="W217" s="267" t="inlineStr">
        <is>
          <t>FALSE</t>
        </is>
      </c>
      <c r="X217" s="267" t="inlineStr">
        <is>
          <t>FALSE</t>
        </is>
      </c>
      <c r="Y217" s="267" t="inlineStr">
        <is>
          <t>FALSE</t>
        </is>
      </c>
      <c r="Z217" s="267" t="inlineStr">
        <is>
          <t>FALSE</t>
        </is>
      </c>
      <c r="AA217" s="267" t="inlineStr">
        <is>
          <t>FALSE</t>
        </is>
      </c>
      <c r="AB217" s="267" t="inlineStr">
        <is>
          <t>FALSE</t>
        </is>
      </c>
      <c r="AC217" s="267" t="inlineStr">
        <is>
          <t>TRUE</t>
        </is>
      </c>
      <c r="AD217" s="267" t="inlineStr">
        <is>
          <t>TRUE</t>
        </is>
      </c>
      <c r="AE217" s="267" t="inlineStr">
        <is>
          <t>FALSE</t>
        </is>
      </c>
      <c r="AF217" s="267" t="inlineStr">
        <is>
          <t>FALSE</t>
        </is>
      </c>
      <c r="AG217" s="266" t="inlineStr">
        <is>
          <t>Available for use</t>
        </is>
      </c>
      <c r="AH217" s="44" t="n"/>
    </row>
    <row customHeight="1" ht="15" r="218">
      <c r="D218" s="52" t="inlineStr">
        <is>
          <t>SRSHD 826</t>
        </is>
      </c>
      <c r="G218" s="266" t="inlineStr"/>
      <c r="H218" s="266" t="inlineStr"/>
      <c r="I218" s="44">
        <f>LEN(Table1[[#This Row],[Displayed Title ]])</f>
        <v/>
      </c>
      <c r="J218" s="266" t="inlineStr">
        <is>
          <t>\n\n</t>
        </is>
      </c>
      <c r="K218" s="46">
        <f>LEN(Table1[[#This Row],[ Displayed Instructions]])</f>
        <v/>
      </c>
      <c r="L218" s="266" t="inlineStr"/>
      <c r="M218" s="266" t="inlineStr"/>
      <c r="N218" s="267" t="n">
        <v>215</v>
      </c>
      <c r="O218" s="267" t="inlineStr">
        <is>
          <t>ALARM_ID_AVAILABLE_31</t>
        </is>
      </c>
      <c r="P218" s="15">
        <f>ISNUMBER(SEARCH(G214,O214))</f>
        <v/>
      </c>
      <c r="Q218" s="267" t="inlineStr">
        <is>
          <t>ALARM_PRIORITY_LOW</t>
        </is>
      </c>
      <c r="R218" s="267" t="n">
        <v>999</v>
      </c>
      <c r="S218" s="267" t="inlineStr">
        <is>
          <t>FALSE</t>
        </is>
      </c>
      <c r="T218" s="267" t="inlineStr">
        <is>
          <t>FALSE</t>
        </is>
      </c>
      <c r="U218" s="267" t="inlineStr">
        <is>
          <t>TRUE</t>
        </is>
      </c>
      <c r="V218" s="267" t="inlineStr">
        <is>
          <t>TRUE</t>
        </is>
      </c>
      <c r="W218" s="267" t="inlineStr">
        <is>
          <t>FALSE</t>
        </is>
      </c>
      <c r="X218" s="267" t="inlineStr">
        <is>
          <t>FALSE</t>
        </is>
      </c>
      <c r="Y218" s="267" t="inlineStr">
        <is>
          <t>FALSE</t>
        </is>
      </c>
      <c r="Z218" s="267" t="inlineStr">
        <is>
          <t>FALSE</t>
        </is>
      </c>
      <c r="AA218" s="267" t="inlineStr">
        <is>
          <t>FALSE</t>
        </is>
      </c>
      <c r="AB218" s="267" t="inlineStr">
        <is>
          <t>FALSE</t>
        </is>
      </c>
      <c r="AC218" s="267" t="inlineStr">
        <is>
          <t>TRUE</t>
        </is>
      </c>
      <c r="AD218" s="267" t="inlineStr">
        <is>
          <t>TRUE</t>
        </is>
      </c>
      <c r="AE218" s="267" t="inlineStr">
        <is>
          <t>FALSE</t>
        </is>
      </c>
      <c r="AF218" s="267" t="inlineStr">
        <is>
          <t>FALSE</t>
        </is>
      </c>
      <c r="AG218" s="266" t="inlineStr">
        <is>
          <t>Available for use</t>
        </is>
      </c>
      <c r="AH218" s="44" t="n"/>
    </row>
    <row customHeight="1" ht="45" r="219">
      <c r="A219" t="inlineStr">
        <is>
          <t>x</t>
        </is>
      </c>
      <c r="B219" s="52" t="inlineStr">
        <is>
          <t>PRS 393</t>
        </is>
      </c>
      <c r="D219" s="52" t="inlineStr">
        <is>
          <t>SRSHD 1405</t>
        </is>
      </c>
      <c r="G219" s="266" t="inlineStr">
        <is>
          <t>HD</t>
        </is>
      </c>
      <c r="H219" s="266" t="inlineStr">
        <is>
          <t>Treatment Complete</t>
        </is>
      </c>
      <c r="I219" s="44">
        <f>LEN(Table1[[#This Row],[Displayed Title ]])</f>
        <v/>
      </c>
      <c r="J219" s="54" t="inlineStr">
        <is>
          <t>Dialysis treatment is complete.\n-Press OK to end treatment and rinseback.\n\nProcess: End of Dialysis Tx</t>
        </is>
      </c>
      <c r="K219" s="44">
        <f>LEN(Table1[[#This Row],[ Displayed Instructions]])</f>
        <v/>
      </c>
      <c r="L219" s="266" t="inlineStr">
        <is>
          <t>HD end treatment sub-mode timeout alarm</t>
        </is>
      </c>
      <c r="M219" s="266" t="inlineStr">
        <is>
          <t>If the treatment ended successfully.</t>
        </is>
      </c>
      <c r="N219" s="267" t="n">
        <v>216</v>
      </c>
      <c r="O219" s="267" t="inlineStr">
        <is>
          <t>ALARM_ID_HD_END_TREATMENT_TIMEOUT_ALARM</t>
        </is>
      </c>
      <c r="P219" s="15">
        <f>ISNUMBER(SEARCH(G215,O215))</f>
        <v/>
      </c>
      <c r="Q219" s="267" t="inlineStr">
        <is>
          <t>ALARM_PRIORITY_HIGH</t>
        </is>
      </c>
      <c r="R219" s="267" t="n">
        <v>291</v>
      </c>
      <c r="S219" s="267" t="inlineStr">
        <is>
          <t>FALSE</t>
        </is>
      </c>
      <c r="T219" s="267" t="inlineStr">
        <is>
          <t>FALSE</t>
        </is>
      </c>
      <c r="U219" s="267" t="inlineStr">
        <is>
          <t>FALSE</t>
        </is>
      </c>
      <c r="V219" s="267" t="inlineStr">
        <is>
          <t>TRUE</t>
        </is>
      </c>
      <c r="W219" s="267" t="inlineStr">
        <is>
          <t>FALSE</t>
        </is>
      </c>
      <c r="X219" s="267" t="inlineStr">
        <is>
          <t>TRUE</t>
        </is>
      </c>
      <c r="Y219" s="267" t="inlineStr">
        <is>
          <t>FALSE</t>
        </is>
      </c>
      <c r="Z219" s="267" t="inlineStr">
        <is>
          <t>FALSE</t>
        </is>
      </c>
      <c r="AA219" s="267" t="inlineStr">
        <is>
          <t>FALSE</t>
        </is>
      </c>
      <c r="AB219" s="267" t="inlineStr">
        <is>
          <t>FALSE</t>
        </is>
      </c>
      <c r="AC219" s="267" t="inlineStr">
        <is>
          <t>FALSE</t>
        </is>
      </c>
      <c r="AD219" s="267" t="inlineStr">
        <is>
          <t>TRUE</t>
        </is>
      </c>
      <c r="AE219" s="267" t="inlineStr">
        <is>
          <t>FALSE</t>
        </is>
      </c>
      <c r="AF219" s="267" t="inlineStr">
        <is>
          <t>FALSE</t>
        </is>
      </c>
      <c r="AG219" s="266" t="inlineStr">
        <is>
          <t>HD end treatment sub-mode timeout alarm</t>
        </is>
      </c>
      <c r="AH219" s="44" t="n"/>
    </row>
    <row customHeight="1" ht="15" r="220">
      <c r="D220" s="52" t="inlineStr">
        <is>
          <t>SRSHD 1454</t>
        </is>
      </c>
      <c r="G220" s="266" t="inlineStr"/>
      <c r="H220" s="266" t="inlineStr"/>
      <c r="I220" s="44">
        <f>LEN(Table1[[#This Row],[Displayed Title ]])</f>
        <v/>
      </c>
      <c r="J220" s="266" t="inlineStr">
        <is>
          <t>\n\n</t>
        </is>
      </c>
      <c r="K220" s="46">
        <f>LEN(Table1[[#This Row],[ Displayed Instructions]])</f>
        <v/>
      </c>
      <c r="L220" s="266" t="inlineStr"/>
      <c r="M220" s="266" t="inlineStr"/>
      <c r="N220" s="267" t="n">
        <v>217</v>
      </c>
      <c r="O220" s="267" t="inlineStr">
        <is>
          <t>ALARM_ID_AVAILABLE_32</t>
        </is>
      </c>
      <c r="P220" s="15">
        <f>ISNUMBER(SEARCH(G216,O216))</f>
        <v/>
      </c>
      <c r="Q220" s="267" t="inlineStr">
        <is>
          <t>ALARM_PRIORITY_LOW</t>
        </is>
      </c>
      <c r="R220" s="267" t="n">
        <v>999</v>
      </c>
      <c r="S220" s="267" t="inlineStr">
        <is>
          <t>FALSE</t>
        </is>
      </c>
      <c r="T220" s="267" t="inlineStr">
        <is>
          <t>FALSE</t>
        </is>
      </c>
      <c r="U220" s="267" t="inlineStr">
        <is>
          <t>TRUE</t>
        </is>
      </c>
      <c r="V220" s="267" t="inlineStr">
        <is>
          <t>TRUE</t>
        </is>
      </c>
      <c r="W220" s="267" t="inlineStr">
        <is>
          <t>FALSE</t>
        </is>
      </c>
      <c r="X220" s="267" t="inlineStr">
        <is>
          <t>FALSE</t>
        </is>
      </c>
      <c r="Y220" s="267" t="inlineStr">
        <is>
          <t>FALSE</t>
        </is>
      </c>
      <c r="Z220" s="267" t="inlineStr">
        <is>
          <t>FALSE</t>
        </is>
      </c>
      <c r="AA220" s="267" t="inlineStr">
        <is>
          <t>FALSE</t>
        </is>
      </c>
      <c r="AB220" s="267" t="inlineStr">
        <is>
          <t>FALSE</t>
        </is>
      </c>
      <c r="AC220" s="267" t="inlineStr">
        <is>
          <t>TRUE</t>
        </is>
      </c>
      <c r="AD220" s="267" t="inlineStr">
        <is>
          <t>TRUE</t>
        </is>
      </c>
      <c r="AE220" s="267" t="inlineStr">
        <is>
          <t>FALSE</t>
        </is>
      </c>
      <c r="AF220" s="267" t="inlineStr">
        <is>
          <t>FALSE</t>
        </is>
      </c>
      <c r="AG220" s="266" t="inlineStr">
        <is>
          <t>Available for use</t>
        </is>
      </c>
      <c r="AH220" s="44" t="n"/>
    </row>
    <row customHeight="1" ht="45" r="221">
      <c r="D221" s="52" t="inlineStr">
        <is>
          <t>SRSHD 1294</t>
        </is>
      </c>
      <c r="G221" s="266" t="inlineStr">
        <is>
          <t>HD</t>
        </is>
      </c>
      <c r="H221" s="266" t="inlineStr">
        <is>
          <t>Syringe Detected</t>
        </is>
      </c>
      <c r="I221" s="44">
        <f>LEN(Table1[[#This Row],[Displayed Title ]])</f>
        <v/>
      </c>
      <c r="J221" s="54" t="inlineStr">
        <is>
          <t>Heparin syringe was not removed from device.\n- Remove heparin syringe.\n-Press OK to continue.\n\nProcess: Remove Syringe</t>
        </is>
      </c>
      <c r="K221" s="44">
        <f>LEN(Table1[[#This Row],[ Displayed Instructions]])</f>
        <v/>
      </c>
      <c r="L221" s="266" t="inlineStr">
        <is>
          <t>HD syringe detected alarm</t>
        </is>
      </c>
      <c r="M221" s="266" t="inlineStr">
        <is>
          <t>If the syringe detection switch  &gt; 2.0 volts.</t>
        </is>
      </c>
      <c r="N221" s="267" t="n">
        <v>218</v>
      </c>
      <c r="O221" s="267" t="inlineStr">
        <is>
          <t>ALARM_ID_HD_SYRINGE_DETECTED</t>
        </is>
      </c>
      <c r="P221" s="15">
        <f>ISNUMBER(SEARCH(G217,O217))</f>
        <v/>
      </c>
      <c r="Q221" s="267" t="inlineStr">
        <is>
          <t>ALARM_PRIORITY_LOW</t>
        </is>
      </c>
      <c r="R221" s="267" t="n">
        <v>745</v>
      </c>
      <c r="S221" s="267" t="inlineStr">
        <is>
          <t>FALSE</t>
        </is>
      </c>
      <c r="T221" s="267" t="inlineStr">
        <is>
          <t>FALSE</t>
        </is>
      </c>
      <c r="U221" s="267" t="inlineStr">
        <is>
          <t>TRUE</t>
        </is>
      </c>
      <c r="V221" s="267" t="inlineStr">
        <is>
          <t>FALSE</t>
        </is>
      </c>
      <c r="W221" s="267" t="inlineStr">
        <is>
          <t>FALSE</t>
        </is>
      </c>
      <c r="X221" s="267" t="inlineStr">
        <is>
          <t>FALSE</t>
        </is>
      </c>
      <c r="Y221" s="267" t="inlineStr">
        <is>
          <t>TRUE</t>
        </is>
      </c>
      <c r="Z221" s="267" t="inlineStr">
        <is>
          <t>FALSE</t>
        </is>
      </c>
      <c r="AA221" s="267" t="inlineStr">
        <is>
          <t>FALSE</t>
        </is>
      </c>
      <c r="AB221" s="267" t="inlineStr">
        <is>
          <t>FALSE</t>
        </is>
      </c>
      <c r="AC221" s="267" t="inlineStr">
        <is>
          <t>FALSE</t>
        </is>
      </c>
      <c r="AD221" s="267" t="inlineStr">
        <is>
          <t>FALSE</t>
        </is>
      </c>
      <c r="AE221" s="267" t="inlineStr">
        <is>
          <t>FALSE</t>
        </is>
      </c>
      <c r="AF221" s="267" t="inlineStr">
        <is>
          <t>FALSE</t>
        </is>
      </c>
      <c r="AG221" s="266" t="inlineStr">
        <is>
          <t>HD syringe detected alarm</t>
        </is>
      </c>
      <c r="AH221" s="44" t="n"/>
    </row>
    <row customHeight="1" ht="60" r="222">
      <c r="A222" s="14" t="inlineStr">
        <is>
          <t>Currently in CBIT section - should be somewhere else?</t>
        </is>
      </c>
      <c r="G222" s="266" t="inlineStr">
        <is>
          <t>HD</t>
        </is>
      </c>
      <c r="H222" s="266" t="inlineStr">
        <is>
          <t>Blood Stopped: Syringe Not Detected</t>
        </is>
      </c>
      <c r="I222" s="44">
        <f>LEN(Table1[[#This Row],[Displayed Title ]])</f>
        <v/>
      </c>
      <c r="J222" s="54" t="inlineStr">
        <is>
          <t>There is a problem detecting a syringe in the heparin pump.\n- Confirm the heparin syringe is properly installed. \n-Press Ok to resume treatment.\n\nBlood Stop: Syringe Not Detected</t>
        </is>
      </c>
      <c r="K222" s="44">
        <f>LEN(Table1[[#This Row],[ Displayed Instructions]])</f>
        <v/>
      </c>
      <c r="L222" s="266" t="inlineStr">
        <is>
          <t>HD syringe pump syringe removed alarm</t>
        </is>
      </c>
      <c r="M222" s="266" t="inlineStr">
        <is>
          <t>If the syringe detection switch  &lt; 2.0 volts.</t>
        </is>
      </c>
      <c r="N222" s="267" t="n">
        <v>219</v>
      </c>
      <c r="O222" s="267" t="inlineStr">
        <is>
          <t>ALARM_ID_HD_SYRINGE_PUMP_SYRINGE_REMOVED</t>
        </is>
      </c>
      <c r="P222" s="15">
        <f>ISNUMBER(SEARCH(G218,O218))</f>
        <v/>
      </c>
      <c r="Q222" s="267" t="inlineStr">
        <is>
          <t>ALARM_PRIORITY_HIGH</t>
        </is>
      </c>
      <c r="R222" s="267" t="n">
        <v>207</v>
      </c>
      <c r="S222" s="267" t="inlineStr">
        <is>
          <t>FALSE</t>
        </is>
      </c>
      <c r="T222" s="267" t="inlineStr">
        <is>
          <t>FALSE</t>
        </is>
      </c>
      <c r="U222" s="267" t="inlineStr">
        <is>
          <t>TRUE</t>
        </is>
      </c>
      <c r="V222" s="267" t="inlineStr">
        <is>
          <t>FALSE</t>
        </is>
      </c>
      <c r="W222" s="267" t="inlineStr">
        <is>
          <t>FALSE</t>
        </is>
      </c>
      <c r="X222" s="267" t="inlineStr">
        <is>
          <t>FALSE</t>
        </is>
      </c>
      <c r="Y222" s="267" t="inlineStr">
        <is>
          <t>FALSE</t>
        </is>
      </c>
      <c r="Z222" s="267" t="inlineStr">
        <is>
          <t>FALSE</t>
        </is>
      </c>
      <c r="AA222" s="267" t="inlineStr">
        <is>
          <t>TRUE</t>
        </is>
      </c>
      <c r="AB222" s="267" t="inlineStr">
        <is>
          <t>TRUE</t>
        </is>
      </c>
      <c r="AC222" s="267" t="inlineStr">
        <is>
          <t>TRUE</t>
        </is>
      </c>
      <c r="AD222" s="267" t="inlineStr">
        <is>
          <t>FALSE</t>
        </is>
      </c>
      <c r="AE222" s="267" t="inlineStr">
        <is>
          <t>FALSE</t>
        </is>
      </c>
      <c r="AF222" s="267" t="inlineStr">
        <is>
          <t>FALSE</t>
        </is>
      </c>
      <c r="AG222" s="266" t="inlineStr">
        <is>
          <t>HD syringe pump syringe removed alarm</t>
        </is>
      </c>
      <c r="AH222" s="44" t="n"/>
    </row>
    <row customHeight="1" ht="75" r="223">
      <c r="A223" s="52" t="inlineStr">
        <is>
          <t>x</t>
        </is>
      </c>
      <c r="B223" s="52" t="inlineStr">
        <is>
          <t>PRS 863</t>
        </is>
      </c>
      <c r="C223" s="42" t="inlineStr">
        <is>
          <t>SA 334
SA 335</t>
        </is>
      </c>
      <c r="E223" s="52" t="inlineStr">
        <is>
          <t>SRSDG 947</t>
        </is>
      </c>
      <c r="G223" s="266" t="inlineStr">
        <is>
          <t>DG</t>
        </is>
      </c>
      <c r="H223" s="266" t="inlineStr">
        <is>
          <t>Service Required: Dialysate Device</t>
        </is>
      </c>
      <c r="I223" s="44">
        <f>LEN(Table1[[#This Row],[Displayed Title ]])</f>
        <v/>
      </c>
      <c r="J223" s="54" t="inlineStr">
        <is>
          <t>A problem was detected with the dialysate device. \n-Treatment must be terminated.\n-Locate the ID code found in the bottom left corner of the alarm screen.\n-Call service to report the issue and schedule a repair.\n\nDG Fault: THD RTD Comm</t>
        </is>
      </c>
      <c r="K223" s="44">
        <f>LEN(Table1[[#This Row],[ Displayed Instructions]])</f>
        <v/>
      </c>
      <c r="L223" s="266" t="inlineStr">
        <is>
          <t>DG THd sensor FPGA fault</t>
        </is>
      </c>
      <c r="M223" s="54" t="inlineStr">
        <is>
          <t>If the FPGA does not report fresh data for a certain period of time</t>
        </is>
      </c>
      <c r="N223" s="267" t="n">
        <v>220</v>
      </c>
      <c r="O223" s="267" t="inlineStr">
        <is>
          <t>ALARM_ID_DG_THD_SENSORS_FPGA_FAULT</t>
        </is>
      </c>
      <c r="P223" s="15">
        <f>ISNUMBER(SEARCH(G219,O219))</f>
        <v/>
      </c>
      <c r="Q223" s="267" t="inlineStr">
        <is>
          <t>ALARM_PRIORITY_HIGH</t>
        </is>
      </c>
      <c r="R223" s="267" t="n">
        <v>110</v>
      </c>
      <c r="S223" s="267" t="inlineStr">
        <is>
          <t>FALSE</t>
        </is>
      </c>
      <c r="T223" s="267" t="inlineStr">
        <is>
          <t>TRUE</t>
        </is>
      </c>
      <c r="U223" s="267" t="inlineStr">
        <is>
          <t>TRUE</t>
        </is>
      </c>
      <c r="V223" s="267" t="inlineStr">
        <is>
          <t>TRUE</t>
        </is>
      </c>
      <c r="W223" s="267" t="inlineStr">
        <is>
          <t>FALSE</t>
        </is>
      </c>
      <c r="X223" s="267" t="inlineStr">
        <is>
          <t>TRUE</t>
        </is>
      </c>
      <c r="Y223" s="267" t="inlineStr">
        <is>
          <t>FALSE</t>
        </is>
      </c>
      <c r="Z223" s="267" t="inlineStr">
        <is>
          <t>FALSE</t>
        </is>
      </c>
      <c r="AA223" s="267" t="inlineStr">
        <is>
          <t>FALSE</t>
        </is>
      </c>
      <c r="AB223" s="267" t="inlineStr">
        <is>
          <t>FALSE</t>
        </is>
      </c>
      <c r="AC223" s="267" t="inlineStr">
        <is>
          <t>FALSE</t>
        </is>
      </c>
      <c r="AD223" s="267" t="inlineStr">
        <is>
          <t>TRUE</t>
        </is>
      </c>
      <c r="AE223" s="267" t="inlineStr">
        <is>
          <t>FALSE</t>
        </is>
      </c>
      <c r="AF223" s="267" t="inlineStr">
        <is>
          <t>FALSE</t>
        </is>
      </c>
      <c r="AG223" s="266" t="inlineStr">
        <is>
          <t>DG THd sensors FPGA fault</t>
        </is>
      </c>
      <c r="AH223" s="44" t="n"/>
    </row>
    <row customHeight="1" ht="45" r="224">
      <c r="D224" s="18" t="inlineStr">
        <is>
          <t>SRSHD 1306
SRSHD 1307
SRSHD 1308</t>
        </is>
      </c>
      <c r="G224" s="266" t="inlineStr">
        <is>
          <t>HD</t>
        </is>
      </c>
      <c r="H224" s="266" t="inlineStr">
        <is>
          <t>Blood Pump Stopped: Saline Bag Empty</t>
        </is>
      </c>
      <c r="I224" s="44">
        <f>LEN(Table1[[#This Row],[Displayed Title ]])</f>
        <v/>
      </c>
      <c r="J224" s="54" t="inlineStr">
        <is>
          <t>The saline bag appears empty.\n- Check the saline bag and replace if empty. \n\nBlood Stop: Saline Bag Empty</t>
        </is>
      </c>
      <c r="K224" s="46">
        <f>LEN(Table1[[#This Row],[ Displayed Instructions]])</f>
        <v/>
      </c>
      <c r="L224" s="266" t="inlineStr">
        <is>
          <t>HD Saline bag is empty</t>
        </is>
      </c>
      <c r="M224" s="54" t="inlineStr">
        <is>
          <t>If the measured arterial pressure &lt; -300.0 mmHg for more than 250 msec.</t>
        </is>
      </c>
      <c r="N224" s="267" t="n">
        <v>221</v>
      </c>
      <c r="O224" s="267" t="inlineStr">
        <is>
          <t>ALARM_ID_HD_EMPTY_SALINE_BAG</t>
        </is>
      </c>
      <c r="P224" s="15">
        <f>ISNUMBER(SEARCH(G220,O220))</f>
        <v/>
      </c>
      <c r="Q224" s="267" t="inlineStr">
        <is>
          <t>ALARM_PRIORITY_HIGH</t>
        </is>
      </c>
      <c r="R224" s="267" t="n">
        <v>204</v>
      </c>
      <c r="S224" s="267" t="inlineStr">
        <is>
          <t>FALSE</t>
        </is>
      </c>
      <c r="T224" s="267" t="inlineStr">
        <is>
          <t>FALSE</t>
        </is>
      </c>
      <c r="U224" s="267" t="inlineStr">
        <is>
          <t>TRUE</t>
        </is>
      </c>
      <c r="V224" s="267" t="inlineStr">
        <is>
          <t>TRUE</t>
        </is>
      </c>
      <c r="W224" s="267" t="inlineStr">
        <is>
          <t>FALSE</t>
        </is>
      </c>
      <c r="X224" s="267" t="inlineStr">
        <is>
          <t>FALSE</t>
        </is>
      </c>
      <c r="Y224" s="267" t="inlineStr">
        <is>
          <t>FALSE</t>
        </is>
      </c>
      <c r="Z224" s="267" t="inlineStr">
        <is>
          <t>FALSE</t>
        </is>
      </c>
      <c r="AA224" s="267" t="inlineStr">
        <is>
          <t>FALSE</t>
        </is>
      </c>
      <c r="AB224" s="267" t="inlineStr">
        <is>
          <t>TRUE</t>
        </is>
      </c>
      <c r="AC224" s="267" t="inlineStr">
        <is>
          <t>TRUE</t>
        </is>
      </c>
      <c r="AD224" s="267" t="inlineStr">
        <is>
          <t>FALSE</t>
        </is>
      </c>
      <c r="AE224" s="267" t="inlineStr">
        <is>
          <t>FALSE</t>
        </is>
      </c>
      <c r="AF224" s="267" t="inlineStr">
        <is>
          <t>FALSE</t>
        </is>
      </c>
      <c r="AG224" s="266" t="inlineStr">
        <is>
          <t>HD Saline bag is empty</t>
        </is>
      </c>
      <c r="AH224" s="44" t="n"/>
    </row>
    <row customHeight="1" ht="75" r="225">
      <c r="A225" s="52" t="inlineStr">
        <is>
          <t>x</t>
        </is>
      </c>
      <c r="B225" s="52" t="inlineStr">
        <is>
          <t>PRS 494</t>
        </is>
      </c>
      <c r="C225" s="52" t="inlineStr">
        <is>
          <t>SA 230</t>
        </is>
      </c>
      <c r="D225" s="52" t="inlineStr">
        <is>
          <t>SRSHD 1585</t>
        </is>
      </c>
      <c r="G225" s="266" t="inlineStr">
        <is>
          <t>HD</t>
        </is>
      </c>
      <c r="H225" s="266" t="inlineStr">
        <is>
          <t>Service Required: Hemodialysis Device</t>
        </is>
      </c>
      <c r="I225" s="44">
        <f>LEN(Table1[[#This Row],[Displayed Title ]])</f>
        <v/>
      </c>
      <c r="J225" s="54" t="inlineStr">
        <is>
          <t>A problem was detected with the hemodialysis device. \n-Treatment must be terminated.\n-Locate the ID code found in the bottom left corner of the alarm screen.\n-Call service to report the issue and schedule a repair.\n\nHD Fault: BP Occ Com</t>
        </is>
      </c>
      <c r="K225" s="44">
        <f>LEN(Table1[[#This Row],[ Displayed Instructions]])</f>
        <v/>
      </c>
      <c r="L225" s="266" t="inlineStr">
        <is>
          <t>HD occlusion sensor FPGA fault</t>
        </is>
      </c>
      <c r="M225" s="54" t="inlineStr">
        <is>
          <t>If the FPGA does not report fresh data or indicates an error for a certain period of time.</t>
        </is>
      </c>
      <c r="N225" s="267" t="n">
        <v>222</v>
      </c>
      <c r="O225" s="267" t="inlineStr">
        <is>
          <t>ALARM_ID_HD_OCCLUSION_SENSOR_FPGA_FAULT</t>
        </is>
      </c>
      <c r="P225" s="15">
        <f>ISNUMBER(SEARCH(G221,O221))</f>
        <v/>
      </c>
      <c r="Q225" s="267" t="inlineStr">
        <is>
          <t>ALARM_PRIORITY_HIGH</t>
        </is>
      </c>
      <c r="R225" s="267" t="n">
        <v>10</v>
      </c>
      <c r="S225" s="267" t="inlineStr">
        <is>
          <t>TRUE</t>
        </is>
      </c>
      <c r="T225" s="267" t="inlineStr">
        <is>
          <t>FALSE</t>
        </is>
      </c>
      <c r="U225" s="267" t="inlineStr">
        <is>
          <t>TRUE</t>
        </is>
      </c>
      <c r="V225" s="267" t="inlineStr">
        <is>
          <t>TRUE</t>
        </is>
      </c>
      <c r="W225" s="267" t="inlineStr">
        <is>
          <t>TRUE</t>
        </is>
      </c>
      <c r="X225" s="267" t="inlineStr">
        <is>
          <t>TRUE</t>
        </is>
      </c>
      <c r="Y225" s="267" t="inlineStr">
        <is>
          <t>TRUE</t>
        </is>
      </c>
      <c r="Z225" s="267" t="inlineStr">
        <is>
          <t>TRUE</t>
        </is>
      </c>
      <c r="AA225" s="267" t="inlineStr">
        <is>
          <t>FALSE</t>
        </is>
      </c>
      <c r="AB225" s="267" t="inlineStr">
        <is>
          <t>FALSE</t>
        </is>
      </c>
      <c r="AC225" s="267" t="inlineStr">
        <is>
          <t>TRUE</t>
        </is>
      </c>
      <c r="AD225" s="267" t="inlineStr">
        <is>
          <t>TRUE</t>
        </is>
      </c>
      <c r="AE225" s="267" t="inlineStr">
        <is>
          <t>FALSE</t>
        </is>
      </c>
      <c r="AF225" s="267" t="inlineStr">
        <is>
          <t>FALSE</t>
        </is>
      </c>
      <c r="AG225" s="266" t="inlineStr">
        <is>
          <t>HD occlusion sensor FPGA fault</t>
        </is>
      </c>
      <c r="AH225" s="44" t="n"/>
    </row>
    <row customHeight="1" ht="75" r="226">
      <c r="A226" s="52" t="inlineStr">
        <is>
          <t>x</t>
        </is>
      </c>
      <c r="B226" s="52" t="inlineStr">
        <is>
          <t>PRS 494</t>
        </is>
      </c>
      <c r="C226" s="10" t="inlineStr">
        <is>
          <t>SA 236</t>
        </is>
      </c>
      <c r="D226" s="10" t="inlineStr">
        <is>
          <t>SRSHD 1583</t>
        </is>
      </c>
      <c r="G226" s="266" t="inlineStr">
        <is>
          <t>HD</t>
        </is>
      </c>
      <c r="H226" s="266" t="inlineStr">
        <is>
          <t>Service Required: Hemodialysis Device</t>
        </is>
      </c>
      <c r="I226" s="44">
        <f>LEN(Table1[[#This Row],[Displayed Title ]])</f>
        <v/>
      </c>
      <c r="J226" s="54" t="inlineStr">
        <is>
          <t>A problem was detected with the hemodialysis device. \n-Treatment must be terminated.\n-Locate the ID code found in the bottom left corner of the alarm screen.\n-Call service to report the issue and schedule a repair.\n\nHD Fault: Art. Pres. Com</t>
        </is>
      </c>
      <c r="K226" s="44">
        <f>LEN(Table1[[#This Row],[ Displayed Instructions]])</f>
        <v/>
      </c>
      <c r="L226" s="266" t="inlineStr">
        <is>
          <t>HD arterial sensor FPGA fault</t>
        </is>
      </c>
      <c r="M226" s="54" t="inlineStr">
        <is>
          <t>If the FPGA does not report fresh data for a certain period of time</t>
        </is>
      </c>
      <c r="N226" s="267" t="n">
        <v>223</v>
      </c>
      <c r="O226" s="267" t="inlineStr">
        <is>
          <t>ALARM_ID_HD_ARTERIAL_SENSOR_FPGA_FAULT</t>
        </is>
      </c>
      <c r="P226" s="15">
        <f>ISNUMBER(SEARCH(G222,O222))</f>
        <v/>
      </c>
      <c r="Q226" s="267" t="inlineStr">
        <is>
          <t>ALARM_PRIORITY_HIGH</t>
        </is>
      </c>
      <c r="R226" s="267" t="n">
        <v>10</v>
      </c>
      <c r="S226" s="267" t="inlineStr">
        <is>
          <t>TRUE</t>
        </is>
      </c>
      <c r="T226" s="267" t="inlineStr">
        <is>
          <t>FALSE</t>
        </is>
      </c>
      <c r="U226" s="267" t="inlineStr">
        <is>
          <t>TRUE</t>
        </is>
      </c>
      <c r="V226" s="267" t="inlineStr">
        <is>
          <t>TRUE</t>
        </is>
      </c>
      <c r="W226" s="267" t="inlineStr">
        <is>
          <t>TRUE</t>
        </is>
      </c>
      <c r="X226" s="267" t="inlineStr">
        <is>
          <t>TRUE</t>
        </is>
      </c>
      <c r="Y226" s="267" t="inlineStr">
        <is>
          <t>TRUE</t>
        </is>
      </c>
      <c r="Z226" s="267" t="inlineStr">
        <is>
          <t>TRUE</t>
        </is>
      </c>
      <c r="AA226" s="267" t="inlineStr">
        <is>
          <t>FALSE</t>
        </is>
      </c>
      <c r="AB226" s="267" t="inlineStr">
        <is>
          <t>FALSE</t>
        </is>
      </c>
      <c r="AC226" s="267" t="inlineStr">
        <is>
          <t>TRUE</t>
        </is>
      </c>
      <c r="AD226" s="267" t="inlineStr">
        <is>
          <t>TRUE</t>
        </is>
      </c>
      <c r="AE226" s="267" t="inlineStr">
        <is>
          <t>FALSE</t>
        </is>
      </c>
      <c r="AF226" s="267" t="inlineStr">
        <is>
          <t>FALSE</t>
        </is>
      </c>
      <c r="AG226" s="266" t="inlineStr">
        <is>
          <t>HD arterial sensor FPGA fault</t>
        </is>
      </c>
      <c r="AH226" s="44" t="n"/>
    </row>
    <row customHeight="1" ht="75" r="227">
      <c r="A227" t="inlineStr">
        <is>
          <t>x</t>
        </is>
      </c>
      <c r="B227" s="52" t="inlineStr">
        <is>
          <t>PRS 388</t>
        </is>
      </c>
      <c r="D227" s="52" t="inlineStr">
        <is>
          <t>SRSHD 944</t>
        </is>
      </c>
      <c r="G227" s="266" t="inlineStr">
        <is>
          <t>HD</t>
        </is>
      </c>
      <c r="H227" s="266" t="inlineStr">
        <is>
          <t>Blood Pump Stopped: Treatment Paused</t>
        </is>
      </c>
      <c r="I227" s="44">
        <f>LEN(Table1[[#This Row],[Displayed Title ]])</f>
        <v/>
      </c>
      <c r="J227" s="54" t="inlineStr">
        <is>
          <t>Treatment has been stopped by used. \n- Press OK to resume treatment. \n-If treatment is not resumed within five minutes, treatment will be terminated without rinseback. \n\nBlood Stopped: Treatment Pause</t>
        </is>
      </c>
      <c r="K227" s="44">
        <f>LEN(Table1[[#This Row],[ Displayed Instructions]])</f>
        <v/>
      </c>
      <c r="L227" s="54" t="inlineStr">
        <is>
          <t>Treatment stopped by user action - pressed stop button</t>
        </is>
      </c>
      <c r="M227" s="266" t="inlineStr">
        <is>
          <t>If the user has pressed the stop button.</t>
        </is>
      </c>
      <c r="N227" s="267" t="n">
        <v>224</v>
      </c>
      <c r="O227" s="267" t="inlineStr">
        <is>
          <t>ALARM_ID_HD_TREATMENT_STOPPED_BY_USER</t>
        </is>
      </c>
      <c r="P227" s="15">
        <f>ISNUMBER(SEARCH(G223,O223))</f>
        <v/>
      </c>
      <c r="Q227" s="267" t="inlineStr">
        <is>
          <t>ALARM_PRIORITY_MEDIUM</t>
        </is>
      </c>
      <c r="R227" s="267" t="n">
        <v>300</v>
      </c>
      <c r="S227" s="267" t="inlineStr">
        <is>
          <t>FALSE</t>
        </is>
      </c>
      <c r="T227" s="267" t="inlineStr">
        <is>
          <t>FALSE</t>
        </is>
      </c>
      <c r="U227" s="267" t="inlineStr">
        <is>
          <t>TRUE</t>
        </is>
      </c>
      <c r="V227" s="267" t="inlineStr">
        <is>
          <t>TRUE</t>
        </is>
      </c>
      <c r="W227" s="267" t="inlineStr">
        <is>
          <t>FALSE</t>
        </is>
      </c>
      <c r="X227" s="267" t="inlineStr">
        <is>
          <t>FALSE</t>
        </is>
      </c>
      <c r="Y227" s="267" t="inlineStr">
        <is>
          <t>FALSE</t>
        </is>
      </c>
      <c r="Z227" s="267" t="inlineStr">
        <is>
          <t>FALSE</t>
        </is>
      </c>
      <c r="AA227" s="267" t="inlineStr">
        <is>
          <t>FALSE</t>
        </is>
      </c>
      <c r="AB227" s="267" t="inlineStr">
        <is>
          <t>FALSE</t>
        </is>
      </c>
      <c r="AC227" s="267" t="inlineStr">
        <is>
          <t>TRUE</t>
        </is>
      </c>
      <c r="AD227" s="267" t="inlineStr">
        <is>
          <t>TRUE</t>
        </is>
      </c>
      <c r="AE227" s="267" t="inlineStr">
        <is>
          <t>FALSE</t>
        </is>
      </c>
      <c r="AF227" s="267" t="inlineStr">
        <is>
          <t>FALSE</t>
        </is>
      </c>
      <c r="AG227" s="54" t="inlineStr">
        <is>
          <t>HD treatment stopped by user action - pressed stop button</t>
        </is>
      </c>
      <c r="AH227" s="44" t="n"/>
    </row>
    <row customHeight="1" ht="45" r="228">
      <c r="A228" s="14" t="inlineStr">
        <is>
          <t>revisit priority - should be low</t>
        </is>
      </c>
      <c r="B228" s="52" t="inlineStr">
        <is>
          <t>PRS 391</t>
        </is>
      </c>
      <c r="D228" s="52" t="inlineStr">
        <is>
          <t>SRSHD 810</t>
        </is>
      </c>
      <c r="G228" s="266" t="inlineStr">
        <is>
          <t>HD</t>
        </is>
      </c>
      <c r="H228" s="266" t="inlineStr">
        <is>
          <t>Treatment Complete</t>
        </is>
      </c>
      <c r="I228" s="44">
        <f>LEN(Table1[[#This Row],[Displayed Title ]])</f>
        <v/>
      </c>
      <c r="J228" s="54" t="inlineStr">
        <is>
          <t>Dialysis treatment is complete.\n-Press OK to end treatment and rinseback.\n\nProcess: End of Treatment</t>
        </is>
      </c>
      <c r="K228" s="46">
        <f>LEN(Table1[[#This Row],[ Displayed Instructions]])</f>
        <v/>
      </c>
      <c r="L228" s="266" t="inlineStr">
        <is>
          <t>HD end of treatment warning</t>
        </is>
      </c>
      <c r="M228" s="54" t="inlineStr">
        <is>
          <t>If the treatment duration has exceeded the prescribed treatment time entered by the user.</t>
        </is>
      </c>
      <c r="N228" s="267" t="n">
        <v>225</v>
      </c>
      <c r="O228" s="267" t="inlineStr">
        <is>
          <t>ALARM_ID_HD_END_OF_TREATMENT_WARNING</t>
        </is>
      </c>
      <c r="P228" s="15">
        <f>ISNUMBER(SEARCH(G224,O224))</f>
        <v/>
      </c>
      <c r="Q228" s="267" t="inlineStr">
        <is>
          <t>ALARM_PRIORITY_LOW</t>
        </is>
      </c>
      <c r="R228" s="267" t="n">
        <v>739</v>
      </c>
      <c r="S228" s="267" t="inlineStr">
        <is>
          <t>FALSE</t>
        </is>
      </c>
      <c r="T228" s="267" t="inlineStr">
        <is>
          <t>FALSE</t>
        </is>
      </c>
      <c r="U228" s="267" t="inlineStr">
        <is>
          <t>FALSE</t>
        </is>
      </c>
      <c r="V228" s="267" t="inlineStr">
        <is>
          <t>TRUE</t>
        </is>
      </c>
      <c r="W228" s="267" t="inlineStr">
        <is>
          <t>FALSE</t>
        </is>
      </c>
      <c r="X228" s="267" t="inlineStr">
        <is>
          <t>FALSE</t>
        </is>
      </c>
      <c r="Y228" s="267" t="inlineStr">
        <is>
          <t>FALSE</t>
        </is>
      </c>
      <c r="Z228" s="267" t="inlineStr">
        <is>
          <t>FALSE</t>
        </is>
      </c>
      <c r="AA228" s="267" t="inlineStr">
        <is>
          <t>FALSE</t>
        </is>
      </c>
      <c r="AB228" s="267" t="inlineStr">
        <is>
          <t>FALSE</t>
        </is>
      </c>
      <c r="AC228" s="267" t="inlineStr">
        <is>
          <t>FALSE</t>
        </is>
      </c>
      <c r="AD228" s="267" t="inlineStr">
        <is>
          <t>FALSE</t>
        </is>
      </c>
      <c r="AE228" s="267" t="inlineStr">
        <is>
          <t>FALSE</t>
        </is>
      </c>
      <c r="AF228" s="267" t="inlineStr">
        <is>
          <t>FALSE</t>
        </is>
      </c>
      <c r="AG228" s="266" t="inlineStr">
        <is>
          <t>HD end of treatment warning</t>
        </is>
      </c>
      <c r="AH228" s="44" t="n"/>
    </row>
    <row customHeight="1" ht="60" r="229">
      <c r="A229" s="14" t="inlineStr">
        <is>
          <t>sean to advise on properties</t>
        </is>
      </c>
      <c r="B229" s="52" t="inlineStr">
        <is>
          <t>PRS 531</t>
        </is>
      </c>
      <c r="D229" s="52" t="inlineStr">
        <is>
          <t>SRSHD 1118</t>
        </is>
      </c>
      <c r="G229" s="266" t="inlineStr">
        <is>
          <t>HD</t>
        </is>
      </c>
      <c r="H229" s="272" t="inlineStr">
        <is>
          <t>Priming Complete</t>
        </is>
      </c>
      <c r="I229" s="44">
        <f>LEN(Table1[[#This Row],[Displayed Title ]])</f>
        <v/>
      </c>
      <c r="J229" s="63" t="inlineStr">
        <is>
          <t>Priming is complete. \n-Treatment must begin within 120 minutes \nor the pre-treatment process will be terminated.\n-Press OK to continue. \n\nProcess: Pre-Tx Priming Complete</t>
        </is>
      </c>
      <c r="K229" s="44">
        <f>LEN(Table1[[#This Row],[ Displayed Instructions]])</f>
        <v/>
      </c>
      <c r="L229" s="266" t="inlineStr">
        <is>
          <t>HD prime completed low priority alarm</t>
        </is>
      </c>
      <c r="M229" s="54" t="inlineStr">
        <is>
          <t>Start of Pre-Treatment Recirculation - notifiy user to proceed to patient connection</t>
        </is>
      </c>
      <c r="N229" s="267" t="n">
        <v>226</v>
      </c>
      <c r="O229" s="267" t="inlineStr">
        <is>
          <t>ALARM_ID_HD_PRIME_COMPLETED_LOW_PRIORITY</t>
        </is>
      </c>
      <c r="P229" s="15">
        <f>ISNUMBER(SEARCH(G225,O225))</f>
        <v/>
      </c>
      <c r="Q229" s="267" t="inlineStr">
        <is>
          <t>ALARM_PRIORITY_LOW</t>
        </is>
      </c>
      <c r="R229" s="267" t="n">
        <v>729</v>
      </c>
      <c r="S229" s="267" t="inlineStr">
        <is>
          <t>FALSE</t>
        </is>
      </c>
      <c r="T229" s="267" t="inlineStr">
        <is>
          <t>FALSE</t>
        </is>
      </c>
      <c r="U229" s="267" t="inlineStr">
        <is>
          <t>FALSE</t>
        </is>
      </c>
      <c r="V229" s="267" t="inlineStr">
        <is>
          <t>TRUE</t>
        </is>
      </c>
      <c r="W229" s="267" t="inlineStr">
        <is>
          <t>FALSE</t>
        </is>
      </c>
      <c r="X229" s="267" t="inlineStr">
        <is>
          <t>FALSE</t>
        </is>
      </c>
      <c r="Y229" s="267" t="inlineStr">
        <is>
          <t>FALSE</t>
        </is>
      </c>
      <c r="Z229" s="267" t="inlineStr">
        <is>
          <t>FALSE</t>
        </is>
      </c>
      <c r="AA229" s="267" t="inlineStr">
        <is>
          <t>FALSE</t>
        </is>
      </c>
      <c r="AB229" s="267" t="inlineStr">
        <is>
          <t>FALSE</t>
        </is>
      </c>
      <c r="AC229" s="267" t="inlineStr">
        <is>
          <t>FALSE</t>
        </is>
      </c>
      <c r="AD229" s="267" t="inlineStr">
        <is>
          <t>FALSE</t>
        </is>
      </c>
      <c r="AE229" s="267" t="inlineStr">
        <is>
          <t>TRUE</t>
        </is>
      </c>
      <c r="AF229" s="267" t="inlineStr">
        <is>
          <t>FALSE</t>
        </is>
      </c>
      <c r="AG229" s="266" t="inlineStr">
        <is>
          <t>HD prime completed low priority alarm</t>
        </is>
      </c>
      <c r="AH229" s="44" t="n"/>
    </row>
    <row customHeight="1" ht="15" r="230">
      <c r="G230" s="266" t="inlineStr"/>
      <c r="H230" s="266" t="inlineStr"/>
      <c r="I230" s="44">
        <f>LEN(Table1[[#This Row],[Displayed Title ]])</f>
        <v/>
      </c>
      <c r="J230" s="266" t="inlineStr">
        <is>
          <t>\n\n</t>
        </is>
      </c>
      <c r="K230" s="44">
        <f>LEN(Table1[[#This Row],[ Displayed Instructions]])</f>
        <v/>
      </c>
      <c r="L230" s="266" t="inlineStr"/>
      <c r="M230" s="266" t="inlineStr"/>
      <c r="N230" s="267" t="n">
        <v>227</v>
      </c>
      <c r="O230" s="267" t="inlineStr">
        <is>
          <t>ALARM_ID_AVAILABLE_15</t>
        </is>
      </c>
      <c r="P230" s="15">
        <f>ISNUMBER(SEARCH(G226,O226))</f>
        <v/>
      </c>
      <c r="Q230" s="267" t="inlineStr">
        <is>
          <t>ALARM_PRIORITY_LOW</t>
        </is>
      </c>
      <c r="R230" s="267" t="n">
        <v>999</v>
      </c>
      <c r="S230" s="267" t="inlineStr">
        <is>
          <t>FALSE</t>
        </is>
      </c>
      <c r="T230" s="267" t="inlineStr">
        <is>
          <t>FALSE</t>
        </is>
      </c>
      <c r="U230" s="267" t="inlineStr">
        <is>
          <t>TRUE</t>
        </is>
      </c>
      <c r="V230" s="267" t="inlineStr">
        <is>
          <t>TRUE</t>
        </is>
      </c>
      <c r="W230" s="267" t="inlineStr">
        <is>
          <t>FALSE</t>
        </is>
      </c>
      <c r="X230" s="267" t="inlineStr">
        <is>
          <t>TRUE</t>
        </is>
      </c>
      <c r="Y230" s="267" t="inlineStr">
        <is>
          <t>TRUE</t>
        </is>
      </c>
      <c r="Z230" s="267" t="inlineStr">
        <is>
          <t>FALSE</t>
        </is>
      </c>
      <c r="AA230" s="267" t="inlineStr">
        <is>
          <t>FALSE</t>
        </is>
      </c>
      <c r="AB230" s="267" t="inlineStr">
        <is>
          <t>FALSE</t>
        </is>
      </c>
      <c r="AC230" s="267" t="inlineStr">
        <is>
          <t>FALSE</t>
        </is>
      </c>
      <c r="AD230" s="267" t="inlineStr">
        <is>
          <t>FALSE</t>
        </is>
      </c>
      <c r="AE230" s="267" t="inlineStr">
        <is>
          <t>FALSE</t>
        </is>
      </c>
      <c r="AF230" s="267" t="inlineStr">
        <is>
          <t>FALSE</t>
        </is>
      </c>
      <c r="AG230" s="266" t="inlineStr">
        <is>
          <t>Available for use</t>
        </is>
      </c>
      <c r="AH230" s="44" t="n"/>
    </row>
    <row customHeight="1" ht="60" r="231">
      <c r="D231" s="52" t="inlineStr">
        <is>
          <t>SRSHD 1571</t>
        </is>
      </c>
      <c r="G231" s="266" t="inlineStr">
        <is>
          <t>HD</t>
        </is>
      </c>
      <c r="H231" s="266" t="inlineStr">
        <is>
          <t>Priming Error</t>
        </is>
      </c>
      <c r="I231" s="44">
        <f>LEN(Table1[[#This Row],[Displayed Title ]])</f>
        <v/>
      </c>
      <c r="J231" s="54" t="inlineStr">
        <is>
          <t>A problem has been detected during prime. \n- Prime was unable to complete. \n -Check blood and dialysate lines for clamps, kinks or leaks. \n\nProcess: Pre-Tx Prime Timeout</t>
        </is>
      </c>
      <c r="K231" s="46">
        <f>LEN(Table1[[#This Row],[ Displayed Instructions]])</f>
        <v/>
      </c>
      <c r="L231" s="266" t="inlineStr">
        <is>
          <t>HD time out on prime sub-mode purge air state.</t>
        </is>
      </c>
      <c r="M231" s="54" t="inlineStr">
        <is>
          <t>During the pre-treatment prime state, if the prime saline purge air state exceeded 60 secs.</t>
        </is>
      </c>
      <c r="N231" s="267" t="n">
        <v>228</v>
      </c>
      <c r="O231" s="267" t="inlineStr">
        <is>
          <t>ALARM_ID_HD_PRIME_SALINE_PURGE_AIR_TIME_OUT</t>
        </is>
      </c>
      <c r="P231" s="15">
        <f>ISNUMBER(SEARCH(G227,O227))</f>
        <v/>
      </c>
      <c r="Q231" s="267" t="inlineStr">
        <is>
          <t>ALARM_PRIORITY_LOW</t>
        </is>
      </c>
      <c r="R231" s="267" t="n">
        <v>720</v>
      </c>
      <c r="S231" s="267" t="inlineStr">
        <is>
          <t>FALSE</t>
        </is>
      </c>
      <c r="T231" s="267" t="inlineStr">
        <is>
          <t>FALSE</t>
        </is>
      </c>
      <c r="U231" s="267" t="inlineStr">
        <is>
          <t>TRUE</t>
        </is>
      </c>
      <c r="V231" s="267" t="inlineStr">
        <is>
          <t>TRUE</t>
        </is>
      </c>
      <c r="W231" s="267" t="inlineStr">
        <is>
          <t>FALSE</t>
        </is>
      </c>
      <c r="X231" s="267" t="inlineStr">
        <is>
          <t>FALSE</t>
        </is>
      </c>
      <c r="Y231" s="267" t="inlineStr">
        <is>
          <t>TRUE</t>
        </is>
      </c>
      <c r="Z231" s="267" t="inlineStr">
        <is>
          <t>FALSE</t>
        </is>
      </c>
      <c r="AA231" s="267" t="inlineStr">
        <is>
          <t>FALSE</t>
        </is>
      </c>
      <c r="AB231" s="267" t="inlineStr">
        <is>
          <t>FALSE</t>
        </is>
      </c>
      <c r="AC231" s="267" t="inlineStr">
        <is>
          <t>FALSE</t>
        </is>
      </c>
      <c r="AD231" s="267" t="inlineStr">
        <is>
          <t>FALSE</t>
        </is>
      </c>
      <c r="AE231" s="267" t="inlineStr">
        <is>
          <t>FALSE</t>
        </is>
      </c>
      <c r="AF231" s="267" t="inlineStr">
        <is>
          <t>FALSE</t>
        </is>
      </c>
      <c r="AG231" s="266" t="inlineStr">
        <is>
          <t>HD time out on prime saline purge air state.</t>
        </is>
      </c>
      <c r="AH231" s="44" t="n"/>
    </row>
    <row customHeight="1" ht="60" r="232">
      <c r="D232" s="52" t="inlineStr">
        <is>
          <t>SRSHD 1189</t>
        </is>
      </c>
      <c r="G232" s="266" t="inlineStr">
        <is>
          <t>HD</t>
        </is>
      </c>
      <c r="H232" s="266" t="inlineStr">
        <is>
          <t>Priming Error</t>
        </is>
      </c>
      <c r="I232" s="44">
        <f>LEN(Table1[[#This Row],[Displayed Title ]])</f>
        <v/>
      </c>
      <c r="J232" s="54" t="inlineStr">
        <is>
          <t>A problem has been detected during prime. \n- Prime was unable to complete. \n -Check blood and dialysate lines for clamps, kinks or leaks. \n\nProcess: Pre-Tx Prime Timeout</t>
        </is>
      </c>
      <c r="K232" s="46">
        <f>LEN(Table1[[#This Row],[ Displayed Instructions]])</f>
        <v/>
      </c>
      <c r="L232" s="266" t="inlineStr">
        <is>
          <t>HD prime dialysate dialyzer time out alarm</t>
        </is>
      </c>
      <c r="M232" s="54" t="inlineStr">
        <is>
          <t>If the priming of the dialyzer dialysate flow path has exceeded the time limit.</t>
        </is>
      </c>
      <c r="N232" s="267" t="n">
        <v>229</v>
      </c>
      <c r="O232" s="267" t="inlineStr">
        <is>
          <t>ALARM_ID_HD_PRIME_DIALYSATE_DIALYZER_TIME_OUT</t>
        </is>
      </c>
      <c r="P232" s="15">
        <f>ISNUMBER(SEARCH(G228,O228))</f>
        <v/>
      </c>
      <c r="Q232" s="267" t="inlineStr">
        <is>
          <t>ALARM_PRIORITY_LOW</t>
        </is>
      </c>
      <c r="R232" s="267" t="n">
        <v>720</v>
      </c>
      <c r="S232" s="267" t="inlineStr">
        <is>
          <t>FALSE</t>
        </is>
      </c>
      <c r="T232" s="267" t="inlineStr">
        <is>
          <t>FALSE</t>
        </is>
      </c>
      <c r="U232" s="267" t="inlineStr">
        <is>
          <t>TRUE</t>
        </is>
      </c>
      <c r="V232" s="267" t="inlineStr">
        <is>
          <t>TRUE</t>
        </is>
      </c>
      <c r="W232" s="267" t="inlineStr">
        <is>
          <t>FALSE</t>
        </is>
      </c>
      <c r="X232" s="267" t="inlineStr">
        <is>
          <t>FALSE</t>
        </is>
      </c>
      <c r="Y232" s="267" t="inlineStr">
        <is>
          <t>TRUE</t>
        </is>
      </c>
      <c r="Z232" s="267" t="inlineStr">
        <is>
          <t>FALSE</t>
        </is>
      </c>
      <c r="AA232" s="267" t="inlineStr">
        <is>
          <t>FALSE</t>
        </is>
      </c>
      <c r="AB232" s="267" t="inlineStr">
        <is>
          <t>FALSE</t>
        </is>
      </c>
      <c r="AC232" s="267" t="inlineStr">
        <is>
          <t>FALSE</t>
        </is>
      </c>
      <c r="AD232" s="267" t="inlineStr">
        <is>
          <t>FALSE</t>
        </is>
      </c>
      <c r="AE232" s="267" t="inlineStr">
        <is>
          <t>FALSE</t>
        </is>
      </c>
      <c r="AF232" s="267" t="inlineStr">
        <is>
          <t>FALSE</t>
        </is>
      </c>
      <c r="AG232" s="266" t="inlineStr">
        <is>
          <t>HD prime dialysate dialyzer time out alarm</t>
        </is>
      </c>
      <c r="AH232" s="44" t="n"/>
    </row>
    <row customHeight="1" ht="60" r="233">
      <c r="D233" s="52" t="inlineStr">
        <is>
          <t>SRSHD 1190</t>
        </is>
      </c>
      <c r="G233" s="266" t="inlineStr">
        <is>
          <t>HD</t>
        </is>
      </c>
      <c r="H233" s="266" t="inlineStr">
        <is>
          <t>Priming Error</t>
        </is>
      </c>
      <c r="I233" s="44">
        <f>LEN(Table1[[#This Row],[Displayed Title ]])</f>
        <v/>
      </c>
      <c r="J233" s="54" t="inlineStr">
        <is>
          <t>A problem has been detected during prime. \n- Prime was unable to complete. \n -Check blood and dialysate lines for clamps, kinks or leaks. \n\nProcess: Pre-Tx Prime Timeout</t>
        </is>
      </c>
      <c r="K233" s="46">
        <f>LEN(Table1[[#This Row],[ Displayed Instructions]])</f>
        <v/>
      </c>
      <c r="L233" s="266" t="inlineStr">
        <is>
          <t>HD prime dialysate bypass time out alarm</t>
        </is>
      </c>
      <c r="M233" s="54" t="inlineStr">
        <is>
          <t>If the priming of the dialyzer bypass flow path has exceeded the time limit.</t>
        </is>
      </c>
      <c r="N233" s="267" t="n">
        <v>230</v>
      </c>
      <c r="O233" s="267" t="inlineStr">
        <is>
          <t>ALARM_ID_HD_PRIME_DIALYSATE_BYPASS_TIME_OUT</t>
        </is>
      </c>
      <c r="P233" s="15">
        <f>ISNUMBER(SEARCH(G229,O229))</f>
        <v/>
      </c>
      <c r="Q233" s="267" t="inlineStr">
        <is>
          <t>ALARM_PRIORITY_LOW</t>
        </is>
      </c>
      <c r="R233" s="267" t="n">
        <v>720</v>
      </c>
      <c r="S233" s="267" t="inlineStr">
        <is>
          <t>FALSE</t>
        </is>
      </c>
      <c r="T233" s="267" t="inlineStr">
        <is>
          <t>FALSE</t>
        </is>
      </c>
      <c r="U233" s="267" t="inlineStr">
        <is>
          <t>TRUE</t>
        </is>
      </c>
      <c r="V233" s="267" t="inlineStr">
        <is>
          <t>TRUE</t>
        </is>
      </c>
      <c r="W233" s="267" t="inlineStr">
        <is>
          <t>FALSE</t>
        </is>
      </c>
      <c r="X233" s="267" t="inlineStr">
        <is>
          <t>FALSE</t>
        </is>
      </c>
      <c r="Y233" s="267" t="inlineStr">
        <is>
          <t>TRUE</t>
        </is>
      </c>
      <c r="Z233" s="267" t="inlineStr">
        <is>
          <t>FALSE</t>
        </is>
      </c>
      <c r="AA233" s="267" t="inlineStr">
        <is>
          <t>FALSE</t>
        </is>
      </c>
      <c r="AB233" s="267" t="inlineStr">
        <is>
          <t>FALSE</t>
        </is>
      </c>
      <c r="AC233" s="267" t="inlineStr">
        <is>
          <t>FALSE</t>
        </is>
      </c>
      <c r="AD233" s="267" t="inlineStr">
        <is>
          <t>FALSE</t>
        </is>
      </c>
      <c r="AE233" s="267" t="inlineStr">
        <is>
          <t>FALSE</t>
        </is>
      </c>
      <c r="AF233" s="267" t="inlineStr">
        <is>
          <t>FALSE</t>
        </is>
      </c>
      <c r="AG233" s="266" t="inlineStr">
        <is>
          <t>HD prime dialysate bypass time out alarm</t>
        </is>
      </c>
      <c r="AH233" s="44" t="n"/>
    </row>
    <row customHeight="1" ht="90" r="234">
      <c r="D234" s="18" t="inlineStr">
        <is>
          <t>SRSHD 771
SRSHD 1599
SRSHD 1579
SRSHD 1580
SRSHD 772</t>
        </is>
      </c>
      <c r="G234" s="266" t="inlineStr">
        <is>
          <t>HD</t>
        </is>
      </c>
      <c r="H234" s="266" t="inlineStr">
        <is>
          <t>Self Test: Pressure</t>
        </is>
      </c>
      <c r="I234" s="44">
        <f>LEN(Table1[[#This Row],[Displayed Title ]])</f>
        <v/>
      </c>
      <c r="J234" s="54" t="inlineStr">
        <is>
          <t>A problem has been detected during self-test. \n- Confirm cartridge is properly installed without kinks or clamps. \n-Ensure all connections are secure. \n-Press OK to resume. \n- If problem persists, install a new cartridge.\n\nProcess: Pre-Tx Dry Self-Test</t>
        </is>
      </c>
      <c r="K234" s="46">
        <f>LEN(Table1[[#This Row],[ Displayed Instructions]])</f>
        <v/>
      </c>
      <c r="L234" s="266" t="inlineStr">
        <is>
          <t>HD pre-treatment mode dry self-tests failure</t>
        </is>
      </c>
      <c r="M234" s="54" t="inlineStr">
        <is>
          <t>If the following dry self tests have failed: 1. handleDrySelfTestPressureSensorsState 2. handleDrySelfTestPressureSensorsNormalState</t>
        </is>
      </c>
      <c r="N234" s="267" t="n">
        <v>231</v>
      </c>
      <c r="O234" s="56" t="inlineStr">
        <is>
          <t>ALARM_ID_HD_PRE_TREATMENT_DRY_PRESSURE_TEST_FAILURE</t>
        </is>
      </c>
      <c r="P234" s="15">
        <f>ISNUMBER(SEARCH(G230,O230))</f>
        <v/>
      </c>
      <c r="Q234" s="267" t="inlineStr">
        <is>
          <t>ALARM_PRIORITY_LOW</t>
        </is>
      </c>
      <c r="R234" s="267" t="n">
        <v>710</v>
      </c>
      <c r="S234" s="267" t="inlineStr">
        <is>
          <t>FALSE</t>
        </is>
      </c>
      <c r="T234" s="267" t="inlineStr">
        <is>
          <t>FALSE</t>
        </is>
      </c>
      <c r="U234" s="267" t="inlineStr">
        <is>
          <t>TRUE</t>
        </is>
      </c>
      <c r="V234" s="267" t="inlineStr">
        <is>
          <t>TRUE</t>
        </is>
      </c>
      <c r="W234" s="267" t="inlineStr">
        <is>
          <t>FALSE</t>
        </is>
      </c>
      <c r="X234" s="267" t="inlineStr">
        <is>
          <t>FALSE</t>
        </is>
      </c>
      <c r="Y234" s="267" t="inlineStr">
        <is>
          <t>TRUE</t>
        </is>
      </c>
      <c r="Z234" s="267" t="inlineStr">
        <is>
          <t>FALSE</t>
        </is>
      </c>
      <c r="AA234" s="267" t="inlineStr">
        <is>
          <t>FALSE</t>
        </is>
      </c>
      <c r="AB234" s="267" t="inlineStr">
        <is>
          <t>FALSE</t>
        </is>
      </c>
      <c r="AC234" s="267" t="inlineStr">
        <is>
          <t>FALSE</t>
        </is>
      </c>
      <c r="AD234" s="267" t="inlineStr">
        <is>
          <t>FALSE</t>
        </is>
      </c>
      <c r="AE234" s="267" t="inlineStr">
        <is>
          <t>FALSE</t>
        </is>
      </c>
      <c r="AF234" s="267" t="inlineStr">
        <is>
          <t>FALSE</t>
        </is>
      </c>
      <c r="AG234" s="54" t="inlineStr">
        <is>
          <t>HD pre-treatment mode dry pressure self-test failure</t>
        </is>
      </c>
      <c r="AH234" s="44" t="n"/>
    </row>
    <row customHeight="1" ht="90" r="235">
      <c r="D235" s="18" t="inlineStr">
        <is>
          <t>SRSHD 1534
SRSHD 1535</t>
        </is>
      </c>
      <c r="G235" s="266" t="inlineStr">
        <is>
          <t>HD</t>
        </is>
      </c>
      <c r="H235" s="266" t="inlineStr">
        <is>
          <t>Self Test: Dialysate Flow Rate</t>
        </is>
      </c>
      <c r="I235" s="44">
        <f>LEN(Table1[[#This Row],[Displayed Title ]])</f>
        <v/>
      </c>
      <c r="J235" s="54" t="inlineStr">
        <is>
          <t>A problem has been detected when measuring dialysate flow.\n- Confirm cartridge is properly installed and primed.\n- If problem persists, terminate treatment preparation and \n start over using a new cartridge.\n\nProcess: Pre-Tx Wet Self-Test</t>
        </is>
      </c>
      <c r="K235" s="46">
        <f>LEN(Table1[[#This Row],[ Displayed Instructions]])</f>
        <v/>
      </c>
      <c r="L235" s="266" t="inlineStr">
        <is>
          <t>HD pre-treatment mode wet self-tests failure</t>
        </is>
      </c>
      <c r="M235" s="54" t="inlineStr">
        <is>
          <t>If the following wet self tests have failed: 1. handleWetSelfTestPrimeCheckState 2. handleWetSelfTestFirstDisplacementVerifyState 3. handleWetSelfTestSecondDisplacementVerifyState</t>
        </is>
      </c>
      <c r="N235" s="267" t="n">
        <v>232</v>
      </c>
      <c r="O235" s="267" t="inlineStr">
        <is>
          <t>ALARM_ID_HD_PRE_TREATMENT_WET_LC_TEST_FAILURE</t>
        </is>
      </c>
      <c r="P235" s="15">
        <f>ISNUMBER(SEARCH(G231,O231))</f>
        <v/>
      </c>
      <c r="Q235" s="267" t="inlineStr">
        <is>
          <t>ALARM_PRIORITY_LOW</t>
        </is>
      </c>
      <c r="R235" s="267" t="n">
        <v>725</v>
      </c>
      <c r="S235" s="267" t="inlineStr">
        <is>
          <t>FALSE</t>
        </is>
      </c>
      <c r="T235" s="267" t="inlineStr">
        <is>
          <t>FALSE</t>
        </is>
      </c>
      <c r="U235" s="267" t="inlineStr">
        <is>
          <t>TRUE</t>
        </is>
      </c>
      <c r="V235" s="267" t="inlineStr">
        <is>
          <t>TRUE</t>
        </is>
      </c>
      <c r="W235" s="267" t="inlineStr">
        <is>
          <t>FALSE</t>
        </is>
      </c>
      <c r="X235" s="267" t="inlineStr">
        <is>
          <t>TRUE</t>
        </is>
      </c>
      <c r="Y235" s="267" t="inlineStr">
        <is>
          <t>TRUE</t>
        </is>
      </c>
      <c r="Z235" s="267" t="inlineStr">
        <is>
          <t>FALSE</t>
        </is>
      </c>
      <c r="AA235" s="267" t="inlineStr">
        <is>
          <t>FALSE</t>
        </is>
      </c>
      <c r="AB235" s="267" t="inlineStr">
        <is>
          <t>FALSE</t>
        </is>
      </c>
      <c r="AC235" s="267" t="inlineStr">
        <is>
          <t>FALSE</t>
        </is>
      </c>
      <c r="AD235" s="267" t="inlineStr">
        <is>
          <t>FALSE</t>
        </is>
      </c>
      <c r="AE235" s="267" t="inlineStr">
        <is>
          <t>FALSE</t>
        </is>
      </c>
      <c r="AF235" s="267" t="inlineStr">
        <is>
          <t>FALSE</t>
        </is>
      </c>
      <c r="AG235" s="54" t="inlineStr">
        <is>
          <t>HD pre-treatment mode wet self-test LC vs. LC failure</t>
        </is>
      </c>
      <c r="AH235" s="44" t="n"/>
    </row>
    <row customHeight="1" ht="75" r="236">
      <c r="A236" s="52" t="inlineStr">
        <is>
          <t>x</t>
        </is>
      </c>
      <c r="B236" s="52" t="inlineStr">
        <is>
          <t>PRS 863</t>
        </is>
      </c>
      <c r="C236" s="52" t="inlineStr">
        <is>
          <t>SA 461</t>
        </is>
      </c>
      <c r="E236" s="42" t="inlineStr">
        <is>
          <t>SRSDG 964
SRSDG 949
SRSDG 1089</t>
        </is>
      </c>
      <c r="G236" s="268" t="inlineStr">
        <is>
          <t>DG</t>
        </is>
      </c>
      <c r="H236" s="266" t="inlineStr">
        <is>
          <t>Service Required: Dialysate Device</t>
        </is>
      </c>
      <c r="I236" s="44">
        <f>LEN(Table1[[#This Row],[Displayed Title ]])</f>
        <v/>
      </c>
      <c r="J236" s="54" t="inlineStr">
        <is>
          <t>A problem was detected with the dialysate device. \n-Treatment must be terminated.\n-Locate the ID code found in the bottom left corner of the alarm screen.\n-Call service to report the issue and schedule a repair.\n\nDG Fault: Baro Cal CRC</t>
        </is>
      </c>
      <c r="K236" s="44">
        <f>LEN(Table1[[#This Row],[ Displayed Instructions]])</f>
        <v/>
      </c>
      <c r="L236" s="266" t="inlineStr">
        <is>
          <t>DG barometric pressure sensor bad coefficients CRC</t>
        </is>
      </c>
      <c r="M236" s="58" t="inlineStr">
        <is>
          <t>If the following happens: 1. The stored CRC in the sensor does not match the calculated CRC. 2. The CRC and coefficients have not been received from the sensor after 20 seconds from the power up.</t>
        </is>
      </c>
      <c r="N236" s="267" t="n">
        <v>233</v>
      </c>
      <c r="O236" s="267" t="inlineStr">
        <is>
          <t>ALARM_ID_DG_BAROMETRIC_SENSOR_COEFFS_BAD_CRC</t>
        </is>
      </c>
      <c r="P236" s="15">
        <f>ISNUMBER(SEARCH(G232,O232))</f>
        <v/>
      </c>
      <c r="Q236" s="267" t="inlineStr">
        <is>
          <t>ALARM_PRIORITY_HIGH</t>
        </is>
      </c>
      <c r="R236" s="267" t="n">
        <v>110</v>
      </c>
      <c r="S236" s="267" t="inlineStr">
        <is>
          <t>FALSE</t>
        </is>
      </c>
      <c r="T236" s="267" t="inlineStr">
        <is>
          <t>TRUE</t>
        </is>
      </c>
      <c r="U236" s="267" t="inlineStr">
        <is>
          <t>TRUE</t>
        </is>
      </c>
      <c r="V236" s="267" t="inlineStr">
        <is>
          <t>TRUE</t>
        </is>
      </c>
      <c r="W236" s="267" t="inlineStr">
        <is>
          <t>FALSE</t>
        </is>
      </c>
      <c r="X236" s="267" t="inlineStr">
        <is>
          <t>TRUE</t>
        </is>
      </c>
      <c r="Y236" s="267" t="inlineStr">
        <is>
          <t>FALSE</t>
        </is>
      </c>
      <c r="Z236" s="267" t="inlineStr">
        <is>
          <t>FALSE</t>
        </is>
      </c>
      <c r="AA236" s="267" t="inlineStr">
        <is>
          <t>FALSE</t>
        </is>
      </c>
      <c r="AB236" s="267" t="inlineStr">
        <is>
          <t>FALSE</t>
        </is>
      </c>
      <c r="AC236" s="267" t="inlineStr">
        <is>
          <t>FALSE</t>
        </is>
      </c>
      <c r="AD236" s="267" t="inlineStr">
        <is>
          <t>TRUE</t>
        </is>
      </c>
      <c r="AE236" s="267" t="inlineStr">
        <is>
          <t>FALSE</t>
        </is>
      </c>
      <c r="AF236" s="267" t="inlineStr">
        <is>
          <t>FALSE</t>
        </is>
      </c>
      <c r="AG236" s="266" t="inlineStr">
        <is>
          <t>DG barometric sensor coefficients bad CRC</t>
        </is>
      </c>
      <c r="AH236" s="44" t="n"/>
    </row>
    <row customHeight="1" ht="90" r="237">
      <c r="A237" s="52" t="inlineStr">
        <is>
          <t>x</t>
        </is>
      </c>
      <c r="B237" s="52" t="inlineStr">
        <is>
          <t>PRS 841</t>
        </is>
      </c>
      <c r="E237" s="52" t="inlineStr">
        <is>
          <t>SRSDG 1037</t>
        </is>
      </c>
      <c r="G237" s="266" t="inlineStr">
        <is>
          <t>DG</t>
        </is>
      </c>
      <c r="H237" s="266" t="inlineStr">
        <is>
          <t>Incoming Water Pressure High</t>
        </is>
      </c>
      <c r="I237" s="44">
        <f>LEN(Table1[[#This Row],[Displayed Title ]])</f>
        <v/>
      </c>
      <c r="J237" s="54" t="inlineStr">
        <is>
          <t>Incoming water pressure is high.\n- Treatment is currently paused.\n- Check the incoming water supply.\n-When the pressure is within target range RESUME button will be available. \n-Press RESUME to continue treatment.\n\nDial. Gen: Inlet Water Pres High</t>
        </is>
      </c>
      <c r="K237" s="46">
        <f>LEN(Table1[[#This Row],[ Displayed Instructions]])</f>
        <v/>
      </c>
      <c r="L237" s="266" t="inlineStr">
        <is>
          <t>DG inlet water pressure is too high</t>
        </is>
      </c>
      <c r="M237" s="266" t="inlineStr">
        <is>
          <t>If the inlet water pressure is &gt; 80 psig.</t>
        </is>
      </c>
      <c r="N237" s="267" t="n">
        <v>234</v>
      </c>
      <c r="O237" s="267" t="inlineStr">
        <is>
          <t>ALARM_ID_DG_INLET_WATER_PRESSURE_IN_HIGH_RANGE</t>
        </is>
      </c>
      <c r="P237" s="15">
        <f>ISNUMBER(SEARCH(G233,O233))</f>
        <v/>
      </c>
      <c r="Q237" s="267" t="inlineStr">
        <is>
          <t>ALARM_PRIORITY_MEDIUM</t>
        </is>
      </c>
      <c r="R237" s="267" t="n">
        <v>430</v>
      </c>
      <c r="S237" s="267" t="inlineStr">
        <is>
          <t>FALSE</t>
        </is>
      </c>
      <c r="T237" s="267" t="inlineStr">
        <is>
          <t>FALSE</t>
        </is>
      </c>
      <c r="U237" s="267" t="inlineStr">
        <is>
          <t>TRUE</t>
        </is>
      </c>
      <c r="V237" s="267" t="inlineStr">
        <is>
          <t>FALSE</t>
        </is>
      </c>
      <c r="W237" s="267" t="inlineStr">
        <is>
          <t>FALSE</t>
        </is>
      </c>
      <c r="X237" s="267" t="inlineStr">
        <is>
          <t>FALSE</t>
        </is>
      </c>
      <c r="Y237" s="267" t="inlineStr">
        <is>
          <t>FALSE</t>
        </is>
      </c>
      <c r="Z237" s="267" t="inlineStr">
        <is>
          <t>FALSE</t>
        </is>
      </c>
      <c r="AA237" s="267" t="inlineStr">
        <is>
          <t>FALSE</t>
        </is>
      </c>
      <c r="AB237" s="267" t="inlineStr">
        <is>
          <t>FALSE</t>
        </is>
      </c>
      <c r="AC237" s="267" t="inlineStr">
        <is>
          <t>FALSE</t>
        </is>
      </c>
      <c r="AD237" s="267" t="inlineStr">
        <is>
          <t>FALSE</t>
        </is>
      </c>
      <c r="AE237" s="267" t="inlineStr">
        <is>
          <t>FALSE</t>
        </is>
      </c>
      <c r="AF237" s="267" t="inlineStr">
        <is>
          <t>TRUE</t>
        </is>
      </c>
      <c r="AG237" s="266" t="inlineStr">
        <is>
          <t>DG inlet water pressure in high range.</t>
        </is>
      </c>
      <c r="AH237" s="44" t="n"/>
    </row>
    <row customHeight="1" ht="45" r="238">
      <c r="G238" s="266" t="inlineStr">
        <is>
          <t>HD</t>
        </is>
      </c>
      <c r="H238" s="266" t="inlineStr">
        <is>
          <t>Rinseback Complete</t>
        </is>
      </c>
      <c r="I238" s="44">
        <f>LEN(Table1[[#This Row],[Displayed Title ]])</f>
        <v/>
      </c>
      <c r="J238" s="54" t="inlineStr">
        <is>
          <t>Rinseback is complete. \n-Follow facililty policy prior to disconnecting patient. \n-Press OK to continue. \n\nProcess: Rinseback Complete</t>
        </is>
      </c>
      <c r="K238" s="44">
        <f>LEN(Table1[[#This Row],[ Displayed Instructions]])</f>
        <v/>
      </c>
      <c r="L238" s="54" t="inlineStr">
        <is>
          <t>HD in treatment stopped sub-mode after rinseback completed (no escalation)</t>
        </is>
      </c>
      <c r="M238" s="54" t="inlineStr">
        <is>
          <t>If there is no active alarm and rinseback has completed.</t>
        </is>
      </c>
      <c r="N238" s="267" t="n">
        <v>235</v>
      </c>
      <c r="O238" s="267" t="inlineStr">
        <is>
          <t>ALARM_ID_HD_TREATMENT_STOPPED_AFTER_RINSEBACK</t>
        </is>
      </c>
      <c r="P238" s="15">
        <f>ISNUMBER(SEARCH(G234,O234))</f>
        <v/>
      </c>
      <c r="Q238" s="267" t="inlineStr">
        <is>
          <t>ALARM_PRIORITY_LOW</t>
        </is>
      </c>
      <c r="R238" s="267" t="n">
        <v>738</v>
      </c>
      <c r="S238" s="267" t="inlineStr">
        <is>
          <t>FALSE</t>
        </is>
      </c>
      <c r="T238" s="267" t="inlineStr">
        <is>
          <t>FALSE</t>
        </is>
      </c>
      <c r="U238" s="267" t="inlineStr">
        <is>
          <t>TRUE</t>
        </is>
      </c>
      <c r="V238" s="267" t="inlineStr">
        <is>
          <t>TRUE</t>
        </is>
      </c>
      <c r="W238" s="267" t="inlineStr">
        <is>
          <t>FALSE</t>
        </is>
      </c>
      <c r="X238" s="267" t="inlineStr">
        <is>
          <t>FALSE</t>
        </is>
      </c>
      <c r="Y238" s="267" t="inlineStr">
        <is>
          <t>TRUE</t>
        </is>
      </c>
      <c r="Z238" s="267" t="inlineStr">
        <is>
          <t>FALSE</t>
        </is>
      </c>
      <c r="AA238" s="267" t="inlineStr">
        <is>
          <t>FALSE</t>
        </is>
      </c>
      <c r="AB238" s="267" t="inlineStr">
        <is>
          <t>FALSE</t>
        </is>
      </c>
      <c r="AC238" s="267" t="inlineStr">
        <is>
          <t>TRUE</t>
        </is>
      </c>
      <c r="AD238" s="267" t="inlineStr">
        <is>
          <t>FALSE</t>
        </is>
      </c>
      <c r="AE238" s="267" t="inlineStr">
        <is>
          <t>FALSE</t>
        </is>
      </c>
      <c r="AF238" s="267" t="inlineStr">
        <is>
          <t>FALSE</t>
        </is>
      </c>
      <c r="AG238" s="54" t="inlineStr">
        <is>
          <t>HD in treatment stopped sub-mode after rinseback completed (no escalation)</t>
        </is>
      </c>
      <c r="AH238" s="44" t="n"/>
    </row>
    <row customHeight="1" ht="60" r="239">
      <c r="D239" s="52" t="inlineStr">
        <is>
          <t>SRSHD 1205</t>
        </is>
      </c>
      <c r="G239" s="266" t="inlineStr">
        <is>
          <t>HD</t>
        </is>
      </c>
      <c r="H239" s="266" t="inlineStr">
        <is>
          <t>Self Test: Fluid Present</t>
        </is>
      </c>
      <c r="I239" s="44">
        <f>LEN(Table1[[#This Row],[Displayed Title ]])</f>
        <v/>
      </c>
      <c r="J239" s="54" t="inlineStr">
        <is>
          <t>A problem has been detected during self-test.  \n-Cartridges are single-use only and fluid is present.\n- Install new cartridge to resume.\n\nProcess: Pre-Tx Dry Self-Test</t>
        </is>
      </c>
      <c r="K239" s="44">
        <f>LEN(Table1[[#This Row],[ Displayed Instructions]])</f>
        <v/>
      </c>
      <c r="L239" s="266" t="inlineStr">
        <is>
          <t>HD needs new cartridge to be installed</t>
        </is>
      </c>
      <c r="M239" s="54" t="inlineStr">
        <is>
          <t>If the air trap sensor reported AIR and bubble sensor detected bubbles.</t>
        </is>
      </c>
      <c r="N239" s="267" t="n">
        <v>236</v>
      </c>
      <c r="O239" s="267" t="inlineStr">
        <is>
          <t>ALARM_ID_HD_INSTALL_NEW_CARTRIDGE</t>
        </is>
      </c>
      <c r="P239" s="15">
        <f>ISNUMBER(SEARCH(G235,O235))</f>
        <v/>
      </c>
      <c r="Q239" s="267" t="inlineStr">
        <is>
          <t>ALARM_PRIORITY_LOW</t>
        </is>
      </c>
      <c r="R239" s="267" t="n">
        <v>710</v>
      </c>
      <c r="S239" s="267" t="inlineStr">
        <is>
          <t>FALSE</t>
        </is>
      </c>
      <c r="T239" s="267" t="inlineStr">
        <is>
          <t>FALSE</t>
        </is>
      </c>
      <c r="U239" s="267" t="inlineStr">
        <is>
          <t>TRUE</t>
        </is>
      </c>
      <c r="V239" s="267" t="inlineStr">
        <is>
          <t>TRUE</t>
        </is>
      </c>
      <c r="W239" s="267" t="inlineStr">
        <is>
          <t>FALSE</t>
        </is>
      </c>
      <c r="X239" s="267" t="inlineStr">
        <is>
          <t>FALSE</t>
        </is>
      </c>
      <c r="Y239" s="267" t="inlineStr">
        <is>
          <t>TRUE</t>
        </is>
      </c>
      <c r="Z239" s="267" t="inlineStr">
        <is>
          <t>FALSE</t>
        </is>
      </c>
      <c r="AA239" s="267" t="inlineStr">
        <is>
          <t>FALSE</t>
        </is>
      </c>
      <c r="AB239" s="267" t="inlineStr">
        <is>
          <t>FALSE</t>
        </is>
      </c>
      <c r="AC239" s="267" t="inlineStr">
        <is>
          <t>FALSE</t>
        </is>
      </c>
      <c r="AD239" s="267" t="inlineStr">
        <is>
          <t>FALSE</t>
        </is>
      </c>
      <c r="AE239" s="267" t="inlineStr">
        <is>
          <t>FALSE</t>
        </is>
      </c>
      <c r="AF239" s="267" t="inlineStr">
        <is>
          <t>FALSE</t>
        </is>
      </c>
      <c r="AG239" s="266" t="inlineStr">
        <is>
          <t>HD needs new cartridge to be installed</t>
        </is>
      </c>
      <c r="AH239" s="44" t="n"/>
    </row>
    <row customHeight="1" ht="60" r="240">
      <c r="D240" s="52" t="inlineStr">
        <is>
          <t>SRSHD 1188</t>
        </is>
      </c>
      <c r="G240" s="266" t="inlineStr">
        <is>
          <t>HD</t>
        </is>
      </c>
      <c r="H240" s="266" t="inlineStr">
        <is>
          <t>Priming Error</t>
        </is>
      </c>
      <c r="I240" s="44">
        <f>LEN(Table1[[#This Row],[Displayed Title ]])</f>
        <v/>
      </c>
      <c r="J240" s="54" t="inlineStr">
        <is>
          <t>A problem has been detected during prime. \n- Prime was unable to complete. \n -Check blood and dialysate lines for clamps, kinks or leaks. \n\nProcess: Pre-Tx Prime Timeout</t>
        </is>
      </c>
      <c r="K240" s="44">
        <f>LEN(Table1[[#This Row],[ Displayed Instructions]])</f>
        <v/>
      </c>
      <c r="L240" s="266" t="inlineStr">
        <is>
          <t>HD prime saline dialyzer time out alarm</t>
        </is>
      </c>
      <c r="M240" s="54" t="inlineStr">
        <is>
          <t>If timeout, just transition to HD_PRIME_RESERVOIR_TWO_FILL_COMPLETE_STATE</t>
        </is>
      </c>
      <c r="N240" s="267" t="n">
        <v>237</v>
      </c>
      <c r="O240" s="267" t="inlineStr">
        <is>
          <t>ALARM_ID_HD_PRIME_SALINE_DIALYZER_TIME_OUT</t>
        </is>
      </c>
      <c r="P240" s="15">
        <f>ISNUMBER(SEARCH(G236,O236))</f>
        <v/>
      </c>
      <c r="Q240" s="267" t="inlineStr">
        <is>
          <t>ALARM_PRIORITY_LOW</t>
        </is>
      </c>
      <c r="R240" s="267" t="n">
        <v>720</v>
      </c>
      <c r="S240" s="267" t="inlineStr">
        <is>
          <t>FALSE</t>
        </is>
      </c>
      <c r="T240" s="267" t="inlineStr">
        <is>
          <t>FALSE</t>
        </is>
      </c>
      <c r="U240" s="267" t="inlineStr">
        <is>
          <t>TRUE</t>
        </is>
      </c>
      <c r="V240" s="267" t="inlineStr">
        <is>
          <t>TRUE</t>
        </is>
      </c>
      <c r="W240" s="267" t="inlineStr">
        <is>
          <t>FALSE</t>
        </is>
      </c>
      <c r="X240" s="267" t="inlineStr">
        <is>
          <t>FALSE</t>
        </is>
      </c>
      <c r="Y240" s="267" t="inlineStr">
        <is>
          <t>TRUE</t>
        </is>
      </c>
      <c r="Z240" s="267" t="inlineStr">
        <is>
          <t>FALSE</t>
        </is>
      </c>
      <c r="AA240" s="267" t="inlineStr">
        <is>
          <t>FALSE</t>
        </is>
      </c>
      <c r="AB240" s="267" t="inlineStr">
        <is>
          <t>FALSE</t>
        </is>
      </c>
      <c r="AC240" s="267" t="inlineStr">
        <is>
          <t>FALSE</t>
        </is>
      </c>
      <c r="AD240" s="267" t="inlineStr">
        <is>
          <t>FALSE</t>
        </is>
      </c>
      <c r="AE240" s="267" t="inlineStr">
        <is>
          <t>FALSE</t>
        </is>
      </c>
      <c r="AF240" s="267" t="inlineStr">
        <is>
          <t>FALSE</t>
        </is>
      </c>
      <c r="AG240" s="266" t="inlineStr">
        <is>
          <t>HD prime saline dialyzer time out alarm</t>
        </is>
      </c>
      <c r="AH240" s="44" t="n"/>
    </row>
    <row customHeight="1" ht="60" r="241">
      <c r="D241" s="52" t="inlineStr">
        <is>
          <t>SRSHD 1359</t>
        </is>
      </c>
      <c r="G241" s="266" t="inlineStr">
        <is>
          <t>HD</t>
        </is>
      </c>
      <c r="H241" s="266" t="inlineStr">
        <is>
          <t>Cartridge Not Dectected</t>
        </is>
      </c>
      <c r="I241" s="44">
        <f>LEN(Table1[[#This Row],[Displayed Title ]])</f>
        <v/>
      </c>
      <c r="J241" s="54" t="inlineStr">
        <is>
          <t>A problem has been detected during self-test. \n-Cartridge is not detected.\n- Confirm cartridge is properly installed.\n\nProcess: Pre-Tx Dry Self-Test</t>
        </is>
      </c>
      <c r="K241" s="46">
        <f>LEN(Table1[[#This Row],[ Displayed Instructions]])</f>
        <v/>
      </c>
      <c r="L241" s="54" t="inlineStr">
        <is>
          <t>HD no cartridge loaded or installed improperly alarm</t>
        </is>
      </c>
      <c r="M241" s="54" t="inlineStr">
        <is>
          <t>If the measured blood pump occlucsion pressure reading is &lt; 5000 or &gt; 24500.</t>
        </is>
      </c>
      <c r="N241" s="267" t="n">
        <v>238</v>
      </c>
      <c r="O241" s="267" t="inlineStr">
        <is>
          <t>ALARM_ID_HD_NO_CARTRIDGE_LOADED</t>
        </is>
      </c>
      <c r="P241" s="15">
        <f>ISNUMBER(SEARCH(G237,O237))</f>
        <v/>
      </c>
      <c r="Q241" s="267" t="inlineStr">
        <is>
          <t>ALARM_PRIORITY_LOW</t>
        </is>
      </c>
      <c r="R241" s="267" t="n">
        <v>710</v>
      </c>
      <c r="S241" s="267" t="inlineStr">
        <is>
          <t>FALSE</t>
        </is>
      </c>
      <c r="T241" s="267" t="inlineStr">
        <is>
          <t>FALSE</t>
        </is>
      </c>
      <c r="U241" s="267" t="inlineStr">
        <is>
          <t>TRUE</t>
        </is>
      </c>
      <c r="V241" s="267" t="inlineStr">
        <is>
          <t>TRUE</t>
        </is>
      </c>
      <c r="W241" s="267" t="inlineStr">
        <is>
          <t>FALSE</t>
        </is>
      </c>
      <c r="X241" s="267" t="inlineStr">
        <is>
          <t>FALSE</t>
        </is>
      </c>
      <c r="Y241" s="267" t="inlineStr">
        <is>
          <t>TRUE</t>
        </is>
      </c>
      <c r="Z241" s="267" t="inlineStr">
        <is>
          <t>FALSE</t>
        </is>
      </c>
      <c r="AA241" s="267" t="inlineStr">
        <is>
          <t>FALSE</t>
        </is>
      </c>
      <c r="AB241" s="267" t="inlineStr">
        <is>
          <t>FALSE</t>
        </is>
      </c>
      <c r="AC241" s="267" t="inlineStr">
        <is>
          <t>FALSE</t>
        </is>
      </c>
      <c r="AD241" s="267" t="inlineStr">
        <is>
          <t>FALSE</t>
        </is>
      </c>
      <c r="AE241" s="267" t="inlineStr">
        <is>
          <t>FALSE</t>
        </is>
      </c>
      <c r="AF241" s="267" t="inlineStr">
        <is>
          <t>FALSE</t>
        </is>
      </c>
      <c r="AG241" s="54" t="inlineStr">
        <is>
          <t>HD no cartridge loaded or installed improperly alarm</t>
        </is>
      </c>
      <c r="AH241" s="44" t="n"/>
    </row>
    <row customHeight="1" ht="60" r="242">
      <c r="D242" s="52" t="inlineStr">
        <is>
          <t>SRSHD 1542</t>
        </is>
      </c>
      <c r="G242" s="266" t="inlineStr">
        <is>
          <t>HD</t>
        </is>
      </c>
      <c r="H242" s="266" t="inlineStr">
        <is>
          <t>Cartridge Still Detected</t>
        </is>
      </c>
      <c r="I242" s="44">
        <f>LEN(Table1[[#This Row],[Displayed Title ]])</f>
        <v/>
      </c>
      <c r="J242" s="54" t="inlineStr">
        <is>
          <t>A problem has been detected during self-test. \n-Cartridge is still present or was unloaded incorrectly.\n- Confirm the cartridge has been fully removed.\n\nProcess: Post-Tx Remove Cartridge</t>
        </is>
      </c>
      <c r="K242" s="46">
        <f>LEN(Table1[[#This Row],[ Displayed Instructions]])</f>
        <v/>
      </c>
      <c r="L242" s="266" t="inlineStr">
        <is>
          <t>HD fail to remove cartridge alarm</t>
        </is>
      </c>
      <c r="M242" s="54" t="inlineStr">
        <is>
          <t>In the post treatment state, if the cartridge has not been removed.</t>
        </is>
      </c>
      <c r="N242" s="267" t="n">
        <v>239</v>
      </c>
      <c r="O242" s="267" t="inlineStr">
        <is>
          <t>ALARM_ID_HD_CARTRIDGE_REMOVAL_FAILURE</t>
        </is>
      </c>
      <c r="P242" s="15">
        <f>ISNUMBER(SEARCH(G238,O238))</f>
        <v/>
      </c>
      <c r="Q242" s="267" t="inlineStr">
        <is>
          <t>ALARM_PRIORITY_LOW</t>
        </is>
      </c>
      <c r="R242" s="267" t="n">
        <v>746</v>
      </c>
      <c r="S242" s="267" t="inlineStr">
        <is>
          <t>FALSE</t>
        </is>
      </c>
      <c r="T242" s="267" t="inlineStr">
        <is>
          <t>FALSE</t>
        </is>
      </c>
      <c r="U242" s="267" t="inlineStr">
        <is>
          <t>TRUE</t>
        </is>
      </c>
      <c r="V242" s="267" t="inlineStr">
        <is>
          <t>FALSE</t>
        </is>
      </c>
      <c r="W242" s="267" t="inlineStr">
        <is>
          <t>FALSE</t>
        </is>
      </c>
      <c r="X242" s="267" t="inlineStr">
        <is>
          <t>TRUE</t>
        </is>
      </c>
      <c r="Y242" s="267" t="inlineStr">
        <is>
          <t>TRUE</t>
        </is>
      </c>
      <c r="Z242" s="267" t="inlineStr">
        <is>
          <t>TRUE</t>
        </is>
      </c>
      <c r="AA242" s="267" t="inlineStr">
        <is>
          <t>FALSE</t>
        </is>
      </c>
      <c r="AB242" s="267" t="inlineStr">
        <is>
          <t>FALSE</t>
        </is>
      </c>
      <c r="AC242" s="267" t="inlineStr">
        <is>
          <t>FALSE</t>
        </is>
      </c>
      <c r="AD242" s="267" t="inlineStr">
        <is>
          <t>FALSE</t>
        </is>
      </c>
      <c r="AE242" s="267" t="inlineStr">
        <is>
          <t>FALSE</t>
        </is>
      </c>
      <c r="AF242" s="267" t="inlineStr">
        <is>
          <t>FALSE</t>
        </is>
      </c>
      <c r="AG242" s="266" t="inlineStr">
        <is>
          <t>HD fail to remove cartridge alarm</t>
        </is>
      </c>
      <c r="AH242" s="44" t="n"/>
    </row>
    <row customHeight="1" ht="75" r="243">
      <c r="A243" s="52" t="inlineStr">
        <is>
          <t>x</t>
        </is>
      </c>
      <c r="B243" s="52" t="inlineStr">
        <is>
          <t>PRS 542</t>
        </is>
      </c>
      <c r="E243" s="52" t="inlineStr">
        <is>
          <t>SRSDG 482</t>
        </is>
      </c>
      <c r="G243" s="266" t="inlineStr">
        <is>
          <t>DG</t>
        </is>
      </c>
      <c r="H243" s="266" t="inlineStr">
        <is>
          <t>Conductivity Error During Prime</t>
        </is>
      </c>
      <c r="I243" s="44">
        <f>LEN(Table1[[#This Row],[Displayed Title ]])</f>
        <v/>
      </c>
      <c r="J243" s="54" t="inlineStr">
        <is>
          <t>Conductivity out of range during prime.\n-Confirm that acid and bicarbonate concentrates are securely connected. \n- If empty, replace. \n-Treatment will need to be resumed when conductivity is within target range.\n\nDial. Gen: Bicarb Conc. Cond.</t>
        </is>
      </c>
      <c r="K243" s="46">
        <f>LEN(Table1[[#This Row],[ Displayed Instructions]])</f>
        <v/>
      </c>
      <c r="L243" s="54" t="inlineStr">
        <is>
          <t>Bicarb conductivity out of range during bicarb pump check alarm</t>
        </is>
      </c>
      <c r="M243" s="54" t="inlineStr">
        <is>
          <t>If the conductivity value for bicarbonate concentrate is out of range for more than 45 secs.</t>
        </is>
      </c>
      <c r="N243" s="267" t="n">
        <v>240</v>
      </c>
      <c r="O243" s="267" t="inlineStr">
        <is>
          <t>ALARM_ID_DG_BICARB_CONDUCTIVITY_OUT_OF_RANGE</t>
        </is>
      </c>
      <c r="P243" s="15">
        <f>ISNUMBER(SEARCH(G239,O239))</f>
        <v/>
      </c>
      <c r="Q243" s="267" t="inlineStr">
        <is>
          <t>ALARM_PRIORITY_MEDIUM</t>
        </is>
      </c>
      <c r="R243" s="267" t="n">
        <v>411</v>
      </c>
      <c r="S243" s="267" t="inlineStr">
        <is>
          <t>FALSE</t>
        </is>
      </c>
      <c r="T243" s="267" t="inlineStr">
        <is>
          <t>FALSE</t>
        </is>
      </c>
      <c r="U243" s="267" t="inlineStr">
        <is>
          <t>TRUE</t>
        </is>
      </c>
      <c r="V243" s="267" t="inlineStr">
        <is>
          <t>TRUE</t>
        </is>
      </c>
      <c r="W243" s="267" t="inlineStr">
        <is>
          <t>FALSE</t>
        </is>
      </c>
      <c r="X243" s="267" t="inlineStr">
        <is>
          <t>FALSE</t>
        </is>
      </c>
      <c r="Y243" s="267" t="inlineStr">
        <is>
          <t>FALSE</t>
        </is>
      </c>
      <c r="Z243" s="267" t="inlineStr">
        <is>
          <t>FALSE</t>
        </is>
      </c>
      <c r="AA243" s="267" t="inlineStr">
        <is>
          <t>FALSE</t>
        </is>
      </c>
      <c r="AB243" s="267" t="inlineStr">
        <is>
          <t>FALSE</t>
        </is>
      </c>
      <c r="AC243" s="267" t="inlineStr">
        <is>
          <t>FALSE</t>
        </is>
      </c>
      <c r="AD243" s="267" t="inlineStr">
        <is>
          <t>FALSE</t>
        </is>
      </c>
      <c r="AE243" s="267" t="inlineStr">
        <is>
          <t>TRUE</t>
        </is>
      </c>
      <c r="AF243" s="267" t="inlineStr">
        <is>
          <t>TRUE</t>
        </is>
      </c>
      <c r="AG243" s="54" t="inlineStr">
        <is>
          <t>DG bicarb conductivity out of range during bicarb pump check alarm</t>
        </is>
      </c>
      <c r="AH243" s="44" t="n"/>
    </row>
    <row customHeight="1" ht="409.5" r="244">
      <c r="A244" s="52" t="inlineStr">
        <is>
          <t>x</t>
        </is>
      </c>
      <c r="B244" s="52" t="inlineStr">
        <is>
          <t>PRS 873</t>
        </is>
      </c>
      <c r="E244" s="42"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266" t="inlineStr">
        <is>
          <t>DG</t>
        </is>
      </c>
      <c r="H244" s="266" t="inlineStr">
        <is>
          <t>Disinfection Interrupted</t>
        </is>
      </c>
      <c r="I244" s="44">
        <f>LEN(Table1[[#This Row],[Displayed Title ]])</f>
        <v/>
      </c>
      <c r="J244" s="54" t="inlineStr">
        <is>
          <t>Dinsinfection terminated unexpectedly.\n-Restart disinfection.\n-If problem persists, call service to schedule a repair.\n\nCleaning: Resv Drain Timeout</t>
        </is>
      </c>
      <c r="K244" s="44">
        <f>LEN(Table1[[#This Row],[ Displayed Instructions]])</f>
        <v/>
      </c>
      <c r="L244" s="266" t="inlineStr">
        <is>
          <t>DG reservoir drain time out</t>
        </is>
      </c>
      <c r="M244" s="54" t="inlineStr">
        <is>
          <t>If the DG reservoir drain is not complete in 120 secs.</t>
        </is>
      </c>
      <c r="N244" s="267" t="n">
        <v>241</v>
      </c>
      <c r="O244" s="267" t="inlineStr">
        <is>
          <t>ALARM_ID_DG_RESERVOIR_DRAIN_TIMEOUT</t>
        </is>
      </c>
      <c r="P244" s="15">
        <f>ISNUMBER(SEARCH(G240,O240))</f>
        <v/>
      </c>
      <c r="Q244" s="267" t="inlineStr">
        <is>
          <t>ALARM_PRIORITY_MEDIUM</t>
        </is>
      </c>
      <c r="R244" s="267" t="n">
        <v>600</v>
      </c>
      <c r="S244" s="267" t="inlineStr">
        <is>
          <t>FALSE</t>
        </is>
      </c>
      <c r="T244" s="267" t="inlineStr">
        <is>
          <t>FALSE</t>
        </is>
      </c>
      <c r="U244" s="267" t="inlineStr">
        <is>
          <t>TRUE</t>
        </is>
      </c>
      <c r="V244" s="267" t="inlineStr">
        <is>
          <t>TRUE</t>
        </is>
      </c>
      <c r="W244" s="267" t="inlineStr">
        <is>
          <t>FALSE</t>
        </is>
      </c>
      <c r="X244" s="267" t="inlineStr">
        <is>
          <t>TRUE</t>
        </is>
      </c>
      <c r="Y244" s="267" t="inlineStr">
        <is>
          <t>TRUE</t>
        </is>
      </c>
      <c r="Z244" s="267" t="inlineStr">
        <is>
          <t>TRUE</t>
        </is>
      </c>
      <c r="AA244" s="267" t="inlineStr">
        <is>
          <t>FALSE</t>
        </is>
      </c>
      <c r="AB244" s="267" t="inlineStr">
        <is>
          <t>FALSE</t>
        </is>
      </c>
      <c r="AC244" s="267" t="inlineStr">
        <is>
          <t>TRUE</t>
        </is>
      </c>
      <c r="AD244" s="267" t="inlineStr">
        <is>
          <t>TRUE</t>
        </is>
      </c>
      <c r="AE244" s="267" t="inlineStr">
        <is>
          <t>FALSE</t>
        </is>
      </c>
      <c r="AF244" s="267" t="inlineStr">
        <is>
          <t>FALSE</t>
        </is>
      </c>
      <c r="AG244" s="266" t="inlineStr">
        <is>
          <t>DG reservoir drain time out</t>
        </is>
      </c>
      <c r="AH244" s="44" t="n"/>
    </row>
    <row customHeight="1" ht="270" r="245">
      <c r="A245" s="52" t="inlineStr">
        <is>
          <t>cleaning</t>
        </is>
      </c>
      <c r="B245" s="52" t="inlineStr">
        <is>
          <t>PRS 873</t>
        </is>
      </c>
      <c r="E245" s="42" t="inlineStr">
        <is>
          <t>SRSDG 850
SRSDG 573
SRSDG 574
SRSDG 579
SRSDG 580
SRSDG 492
SRSDG 493
SRSDG 498
SRSDG 499
SRSDG 508
SRSDG 509
SRSDG 519
SRSDG 690
SRSDG 691
SRSDG 703
SRSDG 711
SRSDG 1020
SRSDG 1024</t>
        </is>
      </c>
      <c r="G245" s="266" t="inlineStr">
        <is>
          <t>DG</t>
        </is>
      </c>
      <c r="H245" s="266" t="inlineStr">
        <is>
          <t>Disinfection Interrupted</t>
        </is>
      </c>
      <c r="I245" s="44">
        <f>LEN(Table1[[#This Row],[Displayed Title ]])</f>
        <v/>
      </c>
      <c r="J245" s="54" t="inlineStr">
        <is>
          <t>Dinsinfection terminated unexpectedly.\n-Restart disinfection.\n-If problem persists, call service to schedule a repair.\n\nCleaning: Resv Fill Timeout</t>
        </is>
      </c>
      <c r="K245" s="44">
        <f>LEN(Table1[[#This Row],[ Displayed Instructions]])</f>
        <v/>
      </c>
      <c r="L245" s="266" t="inlineStr">
        <is>
          <t>DG reservoir fill time out</t>
        </is>
      </c>
      <c r="M245" s="54" t="inlineStr">
        <is>
          <t>If the DG reservoir fill is not complete in 120 secs.</t>
        </is>
      </c>
      <c r="N245" s="267" t="n">
        <v>242</v>
      </c>
      <c r="O245" s="267" t="inlineStr">
        <is>
          <t>ALARM_ID_DG_RESERVOIR_FILL_TIMEOUT</t>
        </is>
      </c>
      <c r="P245" s="15">
        <f>ISNUMBER(SEARCH(G241,O241))</f>
        <v/>
      </c>
      <c r="Q245" s="267" t="inlineStr">
        <is>
          <t>ALARM_PRIORITY_MEDIUM</t>
        </is>
      </c>
      <c r="R245" s="267" t="n">
        <v>600</v>
      </c>
      <c r="S245" s="267" t="inlineStr">
        <is>
          <t>FALSE</t>
        </is>
      </c>
      <c r="T245" s="267" t="inlineStr">
        <is>
          <t>FALSE</t>
        </is>
      </c>
      <c r="U245" s="267" t="inlineStr">
        <is>
          <t>TRUE</t>
        </is>
      </c>
      <c r="V245" s="267" t="inlineStr">
        <is>
          <t>TRUE</t>
        </is>
      </c>
      <c r="W245" s="267" t="inlineStr">
        <is>
          <t>FALSE</t>
        </is>
      </c>
      <c r="X245" s="267" t="inlineStr">
        <is>
          <t>TRUE</t>
        </is>
      </c>
      <c r="Y245" s="267" t="inlineStr">
        <is>
          <t>TRUE</t>
        </is>
      </c>
      <c r="Z245" s="267" t="inlineStr">
        <is>
          <t>TRUE</t>
        </is>
      </c>
      <c r="AA245" s="267" t="inlineStr">
        <is>
          <t>FALSE</t>
        </is>
      </c>
      <c r="AB245" s="267" t="inlineStr">
        <is>
          <t>FALSE</t>
        </is>
      </c>
      <c r="AC245" s="267" t="inlineStr">
        <is>
          <t>TRUE</t>
        </is>
      </c>
      <c r="AD245" s="267" t="inlineStr">
        <is>
          <t>TRUE</t>
        </is>
      </c>
      <c r="AE245" s="267" t="inlineStr">
        <is>
          <t>FALSE</t>
        </is>
      </c>
      <c r="AF245" s="267" t="inlineStr">
        <is>
          <t>FALSE</t>
        </is>
      </c>
      <c r="AG245" s="266" t="inlineStr">
        <is>
          <t>DG reservoir fill time out</t>
        </is>
      </c>
      <c r="AH245" s="44" t="n"/>
    </row>
    <row customHeight="1" ht="60" r="246">
      <c r="A246" s="52" t="inlineStr">
        <is>
          <t>cleaning</t>
        </is>
      </c>
      <c r="E246" s="52" t="inlineStr">
        <is>
          <t>SRSDG 853</t>
        </is>
      </c>
      <c r="G246" s="266" t="inlineStr">
        <is>
          <t>DG</t>
        </is>
      </c>
      <c r="H246" s="266" t="inlineStr">
        <is>
          <t>Disinfection Interrupted</t>
        </is>
      </c>
      <c r="I246" s="44">
        <f>LEN(Table1[[#This Row],[Displayed Title ]])</f>
        <v/>
      </c>
      <c r="J246" s="54" t="inlineStr">
        <is>
          <t>Dinsinfection terminated unexpectedly.\n-Restart disinfection.\n-If problem persists, call service to schedule a repair.\n\nCleaning: Fluid Loss Detected</t>
        </is>
      </c>
      <c r="K246" s="44">
        <f>LEN(Table1[[#This Row],[ Displayed Instructions]])</f>
        <v/>
      </c>
      <c r="L246" s="266" t="inlineStr">
        <is>
          <t>DG reservoir leak time out</t>
        </is>
      </c>
      <c r="M246" s="54" t="inlineStr">
        <is>
          <t>If the reservoir level is drifted by 100 mL for more than 30 seconds.</t>
        </is>
      </c>
      <c r="N246" s="267" t="n">
        <v>243</v>
      </c>
      <c r="O246" s="267" t="inlineStr">
        <is>
          <t>ALARM_ID_DG_RESERVOIR_LEAK_TIMEOUT</t>
        </is>
      </c>
      <c r="P246" s="15">
        <f>ISNUMBER(SEARCH(G242,O242))</f>
        <v/>
      </c>
      <c r="Q246" s="267" t="inlineStr">
        <is>
          <t>ALARM_PRIORITY_MEDIUM</t>
        </is>
      </c>
      <c r="R246" s="267" t="n">
        <v>600</v>
      </c>
      <c r="S246" s="267" t="inlineStr">
        <is>
          <t>FALSE</t>
        </is>
      </c>
      <c r="T246" s="267" t="inlineStr">
        <is>
          <t>FALSE</t>
        </is>
      </c>
      <c r="U246" s="267" t="inlineStr">
        <is>
          <t>TRUE</t>
        </is>
      </c>
      <c r="V246" s="267" t="inlineStr">
        <is>
          <t>TRUE</t>
        </is>
      </c>
      <c r="W246" s="267" t="inlineStr">
        <is>
          <t>FALSE</t>
        </is>
      </c>
      <c r="X246" s="267" t="inlineStr">
        <is>
          <t>TRUE</t>
        </is>
      </c>
      <c r="Y246" s="267" t="inlineStr">
        <is>
          <t>TRUE</t>
        </is>
      </c>
      <c r="Z246" s="267" t="inlineStr">
        <is>
          <t>TRUE</t>
        </is>
      </c>
      <c r="AA246" s="267" t="inlineStr">
        <is>
          <t>FALSE</t>
        </is>
      </c>
      <c r="AB246" s="267" t="inlineStr">
        <is>
          <t>FALSE</t>
        </is>
      </c>
      <c r="AC246" s="267" t="inlineStr">
        <is>
          <t>TRUE</t>
        </is>
      </c>
      <c r="AD246" s="267" t="inlineStr">
        <is>
          <t>TRUE</t>
        </is>
      </c>
      <c r="AE246" s="267" t="inlineStr">
        <is>
          <t>FALSE</t>
        </is>
      </c>
      <c r="AF246" s="267" t="inlineStr">
        <is>
          <t>FALSE</t>
        </is>
      </c>
      <c r="AG246" s="266" t="inlineStr">
        <is>
          <t>DG reservoir leak time out</t>
        </is>
      </c>
      <c r="AH246" s="44" t="n"/>
    </row>
    <row customHeight="1" ht="60" r="247">
      <c r="A247" s="52" t="inlineStr">
        <is>
          <t>cleaning</t>
        </is>
      </c>
      <c r="E247" s="52" t="inlineStr">
        <is>
          <t>SRSDG 852</t>
        </is>
      </c>
      <c r="G247" s="266" t="inlineStr">
        <is>
          <t>DG</t>
        </is>
      </c>
      <c r="H247" s="266" t="inlineStr">
        <is>
          <t>Disinfection Interrupted</t>
        </is>
      </c>
      <c r="I247" s="44">
        <f>LEN(Table1[[#This Row],[Displayed Title ]])</f>
        <v/>
      </c>
      <c r="J247" s="54" t="inlineStr">
        <is>
          <t>Dinsinfection terminated unexpectedly.\n-Restart disinfection.\n-If problem persists, call service to schedule a repair.\n\nCleaning: Temp Sensor Check</t>
        </is>
      </c>
      <c r="K247" s="44">
        <f>LEN(Table1[[#This Row],[ Displayed Instructions]])</f>
        <v/>
      </c>
      <c r="L247" s="266" t="inlineStr">
        <is>
          <t>DG temperature sensors difference out of range</t>
        </is>
      </c>
      <c r="M247" s="54" t="inlineStr">
        <is>
          <t>If any of the temperature sensors are out of the average of the sensors by more than 3 C.</t>
        </is>
      </c>
      <c r="N247" s="267" t="n">
        <v>244</v>
      </c>
      <c r="O247" s="56" t="inlineStr">
        <is>
          <t>ALARM_ID_DG_CLEANING_MODE_TEMP_SENSORS_DIFF_OUT_OF_RANGE</t>
        </is>
      </c>
      <c r="P247" s="17">
        <f>ISNUMBER(SEARCH(G243,O243))</f>
        <v/>
      </c>
      <c r="Q247" s="267" t="inlineStr">
        <is>
          <t>ALARM_PRIORITY_MEDIUM</t>
        </is>
      </c>
      <c r="R247" s="267" t="n">
        <v>600</v>
      </c>
      <c r="S247" s="267" t="inlineStr">
        <is>
          <t>FALSE</t>
        </is>
      </c>
      <c r="T247" s="267" t="inlineStr">
        <is>
          <t>FALSE</t>
        </is>
      </c>
      <c r="U247" s="267" t="inlineStr">
        <is>
          <t>TRUE</t>
        </is>
      </c>
      <c r="V247" s="267" t="inlineStr">
        <is>
          <t>TRUE</t>
        </is>
      </c>
      <c r="W247" s="267" t="inlineStr">
        <is>
          <t>FALSE</t>
        </is>
      </c>
      <c r="X247" s="267" t="inlineStr">
        <is>
          <t>TRUE</t>
        </is>
      </c>
      <c r="Y247" s="267" t="inlineStr">
        <is>
          <t>TRUE</t>
        </is>
      </c>
      <c r="Z247" s="267" t="inlineStr">
        <is>
          <t>TRUE</t>
        </is>
      </c>
      <c r="AA247" s="267" t="inlineStr">
        <is>
          <t>FALSE</t>
        </is>
      </c>
      <c r="AB247" s="267" t="inlineStr">
        <is>
          <t>FALSE</t>
        </is>
      </c>
      <c r="AC247" s="267" t="inlineStr">
        <is>
          <t>TRUE</t>
        </is>
      </c>
      <c r="AD247" s="267" t="inlineStr">
        <is>
          <t>TRUE</t>
        </is>
      </c>
      <c r="AE247" s="267" t="inlineStr">
        <is>
          <t>FALSE</t>
        </is>
      </c>
      <c r="AF247" s="267" t="inlineStr">
        <is>
          <t>FALSE</t>
        </is>
      </c>
      <c r="AG247" s="54" t="inlineStr">
        <is>
          <t>DG cleaning mode temperature sensors difference out of range</t>
        </is>
      </c>
      <c r="AH247" s="44" t="n"/>
    </row>
    <row customHeight="1" ht="60" r="248">
      <c r="A248" s="52" t="inlineStr">
        <is>
          <t>cleaning</t>
        </is>
      </c>
      <c r="E248" s="52" t="inlineStr">
        <is>
          <t>SRSDG 854</t>
        </is>
      </c>
      <c r="G248" s="266" t="inlineStr">
        <is>
          <t>DG</t>
        </is>
      </c>
      <c r="H248" s="266" t="inlineStr">
        <is>
          <t>Disinfection Interrupted</t>
        </is>
      </c>
      <c r="I248" s="44">
        <f>LEN(Table1[[#This Row],[Displayed Title ]])</f>
        <v/>
      </c>
      <c r="J248" s="54" t="inlineStr">
        <is>
          <t>Dinsinfection terminated unexpectedly.\n-Restart disinfection.\n-If problem persists, call service to schedule a repair.\n\nCleaning: Heat Disinfect Temp TO</t>
        </is>
      </c>
      <c r="K248" s="44">
        <f>LEN(Table1[[#This Row],[ Displayed Instructions]])</f>
        <v/>
      </c>
      <c r="L248" s="54" t="inlineStr">
        <is>
          <t>DG heat disinfect target temperature time out (could not reach to temperature)</t>
        </is>
      </c>
      <c r="M248" s="54" t="inlineStr">
        <is>
          <t>If heating up to minimum temperature for heat disinfect failed after 4 hours.</t>
        </is>
      </c>
      <c r="N248" s="267" t="n">
        <v>245</v>
      </c>
      <c r="O248" s="267" t="inlineStr">
        <is>
          <t>ALARM_ID_DG_HEAT_DISINFECT_TARGET_TEMP_TIMEOUT</t>
        </is>
      </c>
      <c r="P248" s="15">
        <f>ISNUMBER(SEARCH(G244,O244))</f>
        <v/>
      </c>
      <c r="Q248" s="267" t="inlineStr">
        <is>
          <t>ALARM_PRIORITY_MEDIUM</t>
        </is>
      </c>
      <c r="R248" s="267" t="n">
        <v>600</v>
      </c>
      <c r="S248" s="267" t="inlineStr">
        <is>
          <t>FALSE</t>
        </is>
      </c>
      <c r="T248" s="267" t="inlineStr">
        <is>
          <t>FALSE</t>
        </is>
      </c>
      <c r="U248" s="267" t="inlineStr">
        <is>
          <t>TRUE</t>
        </is>
      </c>
      <c r="V248" s="267" t="inlineStr">
        <is>
          <t>TRUE</t>
        </is>
      </c>
      <c r="W248" s="267" t="inlineStr">
        <is>
          <t>FALSE</t>
        </is>
      </c>
      <c r="X248" s="267" t="inlineStr">
        <is>
          <t>TRUE</t>
        </is>
      </c>
      <c r="Y248" s="267" t="inlineStr">
        <is>
          <t>TRUE</t>
        </is>
      </c>
      <c r="Z248" s="267" t="inlineStr">
        <is>
          <t>TRUE</t>
        </is>
      </c>
      <c r="AA248" s="267" t="inlineStr">
        <is>
          <t>FALSE</t>
        </is>
      </c>
      <c r="AB248" s="267" t="inlineStr">
        <is>
          <t>FALSE</t>
        </is>
      </c>
      <c r="AC248" s="267" t="inlineStr">
        <is>
          <t>TRUE</t>
        </is>
      </c>
      <c r="AD248" s="267" t="inlineStr">
        <is>
          <t>TRUE</t>
        </is>
      </c>
      <c r="AE248" s="267" t="inlineStr">
        <is>
          <t>FALSE</t>
        </is>
      </c>
      <c r="AF248" s="267" t="inlineStr">
        <is>
          <t>FALSE</t>
        </is>
      </c>
      <c r="AG248" s="54" t="inlineStr">
        <is>
          <t>DG heat disinfect target temperature time out (could not reach to temperature)</t>
        </is>
      </c>
      <c r="AH248" s="44" t="n"/>
    </row>
    <row customHeight="1" ht="60" r="249">
      <c r="A249" s="52" t="inlineStr">
        <is>
          <t>cleaning</t>
        </is>
      </c>
      <c r="G249" s="266" t="inlineStr">
        <is>
          <t>DG</t>
        </is>
      </c>
      <c r="H249" s="266" t="inlineStr">
        <is>
          <t>Disinfection Interrupted</t>
        </is>
      </c>
      <c r="I249" s="44">
        <f>LEN(Table1[[#This Row],[Displayed Title ]])</f>
        <v/>
      </c>
      <c r="J249" s="54" t="inlineStr">
        <is>
          <t>Dinsinfection terminated unexpectedly.\n-Restart disinfection.\n-If problem persists, call service to schedule a repair.\n\nCleaning: RO Water Cond Error</t>
        </is>
      </c>
      <c r="K249" s="44">
        <f>LEN(Table1[[#This Row],[ Displayed Instructions]])</f>
        <v/>
      </c>
      <c r="L249" s="54" t="inlineStr">
        <is>
          <t>DG chemical disinfect inlet conducitivty out of range</t>
        </is>
      </c>
      <c r="M249" s="54" t="inlineStr">
        <is>
          <t>If CPo and CD2 conductivity values are above 100 uS/cm.</t>
        </is>
      </c>
      <c r="N249" s="267" t="n">
        <v>246</v>
      </c>
      <c r="O249" s="56" t="inlineStr">
        <is>
          <t>ALARM_ID_DG_CLEANING_MODE_COND_SENSORS_OUT_OF_RANGE</t>
        </is>
      </c>
      <c r="P249" s="17">
        <f>ISNUMBER(SEARCH(G245,O245))</f>
        <v/>
      </c>
      <c r="Q249" s="267" t="inlineStr">
        <is>
          <t>ALARM_PRIORITY_MEDIUM</t>
        </is>
      </c>
      <c r="R249" s="267" t="n">
        <v>600</v>
      </c>
      <c r="S249" s="267" t="inlineStr">
        <is>
          <t>FALSE</t>
        </is>
      </c>
      <c r="T249" s="267" t="inlineStr">
        <is>
          <t>FALSE</t>
        </is>
      </c>
      <c r="U249" s="267" t="inlineStr">
        <is>
          <t>TRUE</t>
        </is>
      </c>
      <c r="V249" s="267" t="inlineStr">
        <is>
          <t>TRUE</t>
        </is>
      </c>
      <c r="W249" s="267" t="inlineStr">
        <is>
          <t>FALSE</t>
        </is>
      </c>
      <c r="X249" s="267" t="inlineStr">
        <is>
          <t>TRUE</t>
        </is>
      </c>
      <c r="Y249" s="267" t="inlineStr">
        <is>
          <t>TRUE</t>
        </is>
      </c>
      <c r="Z249" s="267" t="inlineStr">
        <is>
          <t>TRUE</t>
        </is>
      </c>
      <c r="AA249" s="267" t="inlineStr">
        <is>
          <t>FALSE</t>
        </is>
      </c>
      <c r="AB249" s="267" t="inlineStr">
        <is>
          <t>FALSE</t>
        </is>
      </c>
      <c r="AC249" s="267" t="inlineStr">
        <is>
          <t>TRUE</t>
        </is>
      </c>
      <c r="AD249" s="267" t="inlineStr">
        <is>
          <t>TRUE</t>
        </is>
      </c>
      <c r="AE249" s="267" t="inlineStr">
        <is>
          <t>FALSE</t>
        </is>
      </c>
      <c r="AF249" s="267" t="inlineStr">
        <is>
          <t>FALSE</t>
        </is>
      </c>
      <c r="AG249" s="266" t="inlineStr">
        <is>
          <t>DG cleaning mode conductivity sensors out of range</t>
        </is>
      </c>
      <c r="AH249" s="44" t="n"/>
    </row>
    <row customHeight="1" ht="15" r="250">
      <c r="A250" s="52" t="inlineStr">
        <is>
          <t>cleaning</t>
        </is>
      </c>
      <c r="G250" s="266" t="inlineStr"/>
      <c r="H250" s="266" t="inlineStr"/>
      <c r="I250" s="44">
        <f>LEN(Table1[[#This Row],[Displayed Title ]])</f>
        <v/>
      </c>
      <c r="J250" s="266" t="inlineStr">
        <is>
          <t>\n\n</t>
        </is>
      </c>
      <c r="K250" s="44">
        <f>LEN(Table1[[#This Row],[ Displayed Instructions]])</f>
        <v/>
      </c>
      <c r="L250" s="266" t="inlineStr"/>
      <c r="M250" s="266" t="inlineStr"/>
      <c r="N250" s="267" t="n">
        <v>247</v>
      </c>
      <c r="O250" s="267" t="inlineStr">
        <is>
          <t>ALARM_ID_AVAILABLE_7</t>
        </is>
      </c>
      <c r="P250" s="15">
        <f>ISNUMBER(SEARCH(G246,O246))</f>
        <v/>
      </c>
      <c r="Q250" s="267" t="inlineStr">
        <is>
          <t>ALARM_PRIORITY_LOW</t>
        </is>
      </c>
      <c r="R250" s="267" t="n">
        <v>999</v>
      </c>
      <c r="S250" s="267" t="inlineStr">
        <is>
          <t>FALSE</t>
        </is>
      </c>
      <c r="T250" s="267" t="inlineStr">
        <is>
          <t>TRUE</t>
        </is>
      </c>
      <c r="U250" s="267" t="inlineStr">
        <is>
          <t>TRUE</t>
        </is>
      </c>
      <c r="V250" s="267" t="inlineStr">
        <is>
          <t>TRUE</t>
        </is>
      </c>
      <c r="W250" s="267" t="inlineStr">
        <is>
          <t>TRUE</t>
        </is>
      </c>
      <c r="X250" s="267" t="inlineStr">
        <is>
          <t>TRUE</t>
        </is>
      </c>
      <c r="Y250" s="267" t="inlineStr">
        <is>
          <t>FALSE</t>
        </is>
      </c>
      <c r="Z250" s="267" t="inlineStr">
        <is>
          <t>FALSE</t>
        </is>
      </c>
      <c r="AA250" s="267" t="inlineStr">
        <is>
          <t>FALSE</t>
        </is>
      </c>
      <c r="AB250" s="267" t="inlineStr">
        <is>
          <t>FALSE</t>
        </is>
      </c>
      <c r="AC250" s="267" t="inlineStr">
        <is>
          <t>FALSE</t>
        </is>
      </c>
      <c r="AD250" s="267" t="inlineStr">
        <is>
          <t>TRUE</t>
        </is>
      </c>
      <c r="AE250" s="267" t="inlineStr">
        <is>
          <t>FALSE</t>
        </is>
      </c>
      <c r="AF250" s="267" t="inlineStr">
        <is>
          <t>FALSE</t>
        </is>
      </c>
      <c r="AG250" s="266" t="inlineStr">
        <is>
          <t>Alarm Id available</t>
        </is>
      </c>
      <c r="AH250" s="44" t="n"/>
    </row>
    <row customHeight="1" ht="60" r="251">
      <c r="A251" s="52" t="inlineStr">
        <is>
          <t>cleaning</t>
        </is>
      </c>
      <c r="G251" s="266" t="inlineStr">
        <is>
          <t>DG</t>
        </is>
      </c>
      <c r="H251" s="266" t="inlineStr">
        <is>
          <t>Disinfection Interrupted</t>
        </is>
      </c>
      <c r="I251" s="44">
        <f>LEN(Table1[[#This Row],[Displayed Title ]])</f>
        <v/>
      </c>
      <c r="J251" s="54" t="inlineStr">
        <is>
          <t>Dinsinfection terminated unexpectedly.\n-Restart disinfection.\n-If problem persists, call service to schedule a repair.\n\nCleaning: Chem Disinfect Proc</t>
        </is>
      </c>
      <c r="K251" s="44">
        <f>LEN(Table1[[#This Row],[ Displayed Instructions]])</f>
        <v/>
      </c>
      <c r="L251" s="266" t="inlineStr">
        <is>
          <t>DG chemical disinfect out of target temperature</t>
        </is>
      </c>
      <c r="M251" s="266" t="inlineStr">
        <is>
          <t>If TPo &gt; 50 C after 1 second.</t>
        </is>
      </c>
      <c r="N251" s="267" t="n">
        <v>248</v>
      </c>
      <c r="O251" s="56" t="inlineStr">
        <is>
          <t>ALARM_ID_DG_CHEM_DISINFECT_TARGET_TEMP_OUT_OF_RANGE</t>
        </is>
      </c>
      <c r="P251" s="17">
        <f>ISNUMBER(SEARCH(G247,O247))</f>
        <v/>
      </c>
      <c r="Q251" s="267" t="inlineStr">
        <is>
          <t>ALARM_PRIORITY_MEDIUM</t>
        </is>
      </c>
      <c r="R251" s="267" t="n">
        <v>600</v>
      </c>
      <c r="S251" s="267" t="inlineStr">
        <is>
          <t>FALSE</t>
        </is>
      </c>
      <c r="T251" s="267" t="inlineStr">
        <is>
          <t>FALSE</t>
        </is>
      </c>
      <c r="U251" s="267" t="inlineStr">
        <is>
          <t>TRUE</t>
        </is>
      </c>
      <c r="V251" s="267" t="inlineStr">
        <is>
          <t>TRUE</t>
        </is>
      </c>
      <c r="W251" s="267" t="inlineStr">
        <is>
          <t>FALSE</t>
        </is>
      </c>
      <c r="X251" s="267" t="inlineStr">
        <is>
          <t>TRUE</t>
        </is>
      </c>
      <c r="Y251" s="267" t="inlineStr">
        <is>
          <t>TRUE</t>
        </is>
      </c>
      <c r="Z251" s="267" t="inlineStr">
        <is>
          <t>TRUE</t>
        </is>
      </c>
      <c r="AA251" s="267" t="inlineStr">
        <is>
          <t>FALSE</t>
        </is>
      </c>
      <c r="AB251" s="267" t="inlineStr">
        <is>
          <t>FALSE</t>
        </is>
      </c>
      <c r="AC251" s="267" t="inlineStr">
        <is>
          <t>TRUE</t>
        </is>
      </c>
      <c r="AD251" s="267" t="inlineStr">
        <is>
          <t>TRUE</t>
        </is>
      </c>
      <c r="AE251" s="267" t="inlineStr">
        <is>
          <t>FALSE</t>
        </is>
      </c>
      <c r="AF251" s="267" t="inlineStr">
        <is>
          <t>FALSE</t>
        </is>
      </c>
      <c r="AG251" s="54" t="inlineStr">
        <is>
          <t>DG chemical disinfect could not reach to target temperature out of range</t>
        </is>
      </c>
      <c r="AH251" s="44" t="n"/>
    </row>
    <row customHeight="1" ht="105" r="252">
      <c r="A252" s="52" t="inlineStr">
        <is>
          <t>cleaning</t>
        </is>
      </c>
      <c r="E252" s="52" t="inlineStr">
        <is>
          <t>SRSDG 992</t>
        </is>
      </c>
      <c r="G252" s="266" t="inlineStr">
        <is>
          <t>DG</t>
        </is>
      </c>
      <c r="H252" s="266" t="inlineStr">
        <is>
          <t>Chemical Disinfectant Not Detected</t>
        </is>
      </c>
      <c r="I252" s="44">
        <f>LEN(Table1[[#This Row],[Displayed Title ]])</f>
        <v/>
      </c>
      <c r="J252" s="54" t="inlineStr">
        <is>
          <t>Unable to sense proper chemical disinfectant.\n- Disinfection process has terminated.\n- Confirm chemical disinfectant is connected to the concentrate inlet. \n- Confirm chemical disinfectant container is not empty.\n-Restart disinfection.\n-If problem persists, call service to schedule a repair.\n\nCleaning: Chem Disinf PAA Cond</t>
        </is>
      </c>
      <c r="K252" s="44">
        <f>LEN(Table1[[#This Row],[ Displayed Instructions]])</f>
        <v/>
      </c>
      <c r="L252" s="266" t="inlineStr">
        <is>
          <t>DG chemical disinfect out of target conductivity</t>
        </is>
      </c>
      <c r="M252" s="54" t="inlineStr">
        <is>
          <t>If CD2 &lt; 150 uS/cm or CD2 &gt; 650 uS/cm after 10 seconds.</t>
        </is>
      </c>
      <c r="N252" s="267" t="n">
        <v>249</v>
      </c>
      <c r="O252" s="56" t="inlineStr">
        <is>
          <t>ALARM_ID_DG_CHEM_DISINFECT_TARGET_COND_OUT_OF_RANGE</t>
        </is>
      </c>
      <c r="P252" s="17">
        <f>ISNUMBER(SEARCH(G248,O248))</f>
        <v/>
      </c>
      <c r="Q252" s="267" t="inlineStr">
        <is>
          <t>ALARM_PRIORITY_MEDIUM</t>
        </is>
      </c>
      <c r="R252" s="267" t="n">
        <v>600</v>
      </c>
      <c r="S252" s="267" t="inlineStr">
        <is>
          <t>FALSE</t>
        </is>
      </c>
      <c r="T252" s="267" t="inlineStr">
        <is>
          <t>FALSE</t>
        </is>
      </c>
      <c r="U252" s="267" t="inlineStr">
        <is>
          <t>TRUE</t>
        </is>
      </c>
      <c r="V252" s="267" t="inlineStr">
        <is>
          <t>TRUE</t>
        </is>
      </c>
      <c r="W252" s="267" t="inlineStr">
        <is>
          <t>FALSE</t>
        </is>
      </c>
      <c r="X252" s="267" t="inlineStr">
        <is>
          <t>TRUE</t>
        </is>
      </c>
      <c r="Y252" s="267" t="inlineStr">
        <is>
          <t>TRUE</t>
        </is>
      </c>
      <c r="Z252" s="267" t="inlineStr">
        <is>
          <t>TRUE</t>
        </is>
      </c>
      <c r="AA252" s="267" t="inlineStr">
        <is>
          <t>FALSE</t>
        </is>
      </c>
      <c r="AB252" s="267" t="inlineStr">
        <is>
          <t>FALSE</t>
        </is>
      </c>
      <c r="AC252" s="267" t="inlineStr">
        <is>
          <t>TRUE</t>
        </is>
      </c>
      <c r="AD252" s="267" t="inlineStr">
        <is>
          <t>TRUE</t>
        </is>
      </c>
      <c r="AE252" s="267" t="inlineStr">
        <is>
          <t>FALSE</t>
        </is>
      </c>
      <c r="AF252" s="267" t="inlineStr">
        <is>
          <t>FALSE</t>
        </is>
      </c>
      <c r="AG252" s="54" t="inlineStr">
        <is>
          <t>DG chemical disinfect target conductivity out of range</t>
        </is>
      </c>
      <c r="AH252" s="44" t="n"/>
    </row>
    <row customHeight="1" ht="90" r="253">
      <c r="A253" s="52" t="inlineStr">
        <is>
          <t>cleaning</t>
        </is>
      </c>
      <c r="E253" s="52" t="inlineStr">
        <is>
          <t>SRSDG 1046</t>
        </is>
      </c>
      <c r="G253" s="266" t="inlineStr">
        <is>
          <t>DG</t>
        </is>
      </c>
      <c r="H253" s="266" t="inlineStr">
        <is>
          <t>Connect Chemical Disinfectant</t>
        </is>
      </c>
      <c r="I253" s="44">
        <f>LEN(Table1[[#This Row],[Displayed Title ]])</f>
        <v/>
      </c>
      <c r="J253" s="54" t="inlineStr">
        <is>
          <t>Connect chemical disinfectant to the device. \n- Remove concentrate cap.\n-Keep dialysate cap on the device.\n-Place disinfectant straw in the disinfectant bottle. \n-Attach straw to concentrate connection and ensure connection is secure. \n-Press OK to continue.\n\nCleaning: Chem Disinf Connect PAA</t>
        </is>
      </c>
      <c r="K253" s="44">
        <f>LEN(Table1[[#This Row],[ Displayed Instructions]])</f>
        <v/>
      </c>
      <c r="L253" s="266" t="inlineStr">
        <is>
          <t>Insert the acid to start chemical disinfect</t>
        </is>
      </c>
      <c r="M253" s="266" t="inlineStr">
        <is>
          <t>Start of chemical disinfect</t>
        </is>
      </c>
      <c r="N253" s="267" t="n">
        <v>250</v>
      </c>
      <c r="O253" s="267" t="inlineStr">
        <is>
          <t>ALARM_ID_DG_CHEM_DISINFECT_INSERT_ACID</t>
        </is>
      </c>
      <c r="P253" s="15">
        <f>ISNUMBER(SEARCH(G249,O249))</f>
        <v/>
      </c>
      <c r="Q253" s="267" t="inlineStr">
        <is>
          <t>ALARM_PRIORITY_LOW</t>
        </is>
      </c>
      <c r="R253" s="267" t="n">
        <v>750</v>
      </c>
      <c r="S253" s="267" t="inlineStr">
        <is>
          <t>FALSE</t>
        </is>
      </c>
      <c r="T253" s="267" t="inlineStr">
        <is>
          <t>FALSE</t>
        </is>
      </c>
      <c r="U253" s="267" t="inlineStr">
        <is>
          <t>FALSE</t>
        </is>
      </c>
      <c r="V253" s="267" t="inlineStr">
        <is>
          <t>TRUE</t>
        </is>
      </c>
      <c r="W253" s="267" t="inlineStr">
        <is>
          <t>FALSE</t>
        </is>
      </c>
      <c r="X253" s="267" t="inlineStr">
        <is>
          <t>FALSE</t>
        </is>
      </c>
      <c r="Y253" s="267" t="inlineStr">
        <is>
          <t>FALSE</t>
        </is>
      </c>
      <c r="Z253" s="267" t="inlineStr">
        <is>
          <t>FALSE</t>
        </is>
      </c>
      <c r="AA253" s="267" t="inlineStr">
        <is>
          <t>FALSE</t>
        </is>
      </c>
      <c r="AB253" s="267" t="inlineStr">
        <is>
          <t>FALSE</t>
        </is>
      </c>
      <c r="AC253" s="267" t="inlineStr">
        <is>
          <t>FALSE</t>
        </is>
      </c>
      <c r="AD253" s="267" t="inlineStr">
        <is>
          <t>FALSE</t>
        </is>
      </c>
      <c r="AE253" s="271" t="inlineStr">
        <is>
          <t>TRUE</t>
        </is>
      </c>
      <c r="AF253" s="267" t="inlineStr">
        <is>
          <t>FALSE</t>
        </is>
      </c>
      <c r="AG253" s="54" t="inlineStr">
        <is>
          <t>DG chemical disinfect insert acid and remove the concentrate cap</t>
        </is>
      </c>
      <c r="AH253" s="44" t="n"/>
    </row>
    <row customHeight="1" ht="75" r="254">
      <c r="A254" s="52" t="inlineStr">
        <is>
          <t>x</t>
        </is>
      </c>
      <c r="B254" s="52" t="inlineStr">
        <is>
          <t>PRS 398</t>
        </is>
      </c>
      <c r="C254" s="52" t="inlineStr">
        <is>
          <t>SA 196</t>
        </is>
      </c>
      <c r="D254" s="52" t="inlineStr">
        <is>
          <t>SRSHD 1058</t>
        </is>
      </c>
      <c r="G254" s="266" t="inlineStr">
        <is>
          <t>HD</t>
        </is>
      </c>
      <c r="H254" s="266" t="inlineStr">
        <is>
          <t>Service Required: Hemodialysis Device</t>
        </is>
      </c>
      <c r="I254" s="44">
        <f>LEN(Table1[[#This Row],[Displayed Title ]])</f>
        <v/>
      </c>
      <c r="J254" s="54" t="inlineStr">
        <is>
          <t>A problem was detected with the hemodialysis device.\n-Locate the ID code found in the bottom left corner of the alarm screen.\n-Call service to report the issue and schedule a repair. \n\nHD POST: Sys Rec NVRAM CRC</t>
        </is>
      </c>
      <c r="K254" s="44">
        <f>LEN(Table1[[#This Row],[ Displayed Instructions]])</f>
        <v/>
      </c>
      <c r="L254" s="266" t="inlineStr">
        <is>
          <t>HD invalid system record</t>
        </is>
      </c>
      <c r="M254" s="54" t="inlineStr">
        <is>
          <t>If the calculated CRC of the HD system record image does not match the expected CRC.</t>
        </is>
      </c>
      <c r="N254" s="267" t="n">
        <v>251</v>
      </c>
      <c r="O254" s="267" t="inlineStr">
        <is>
          <t>ALARM_ID_HD_INVALID_SYSTEM_RECORD_CRC</t>
        </is>
      </c>
      <c r="P254" s="15">
        <f>ISNUMBER(SEARCH(G250,O250))</f>
        <v/>
      </c>
      <c r="Q254" s="267" t="inlineStr">
        <is>
          <t>ALARM_PRIORITY_HIGH</t>
        </is>
      </c>
      <c r="R254" s="267" t="n">
        <v>1</v>
      </c>
      <c r="S254" s="267" t="inlineStr">
        <is>
          <t>TRUE</t>
        </is>
      </c>
      <c r="T254" s="267" t="inlineStr">
        <is>
          <t>FALSE</t>
        </is>
      </c>
      <c r="U254" s="267" t="inlineStr">
        <is>
          <t>TRUE</t>
        </is>
      </c>
      <c r="V254" s="267" t="inlineStr">
        <is>
          <t>TRUE</t>
        </is>
      </c>
      <c r="W254" s="267" t="inlineStr">
        <is>
          <t>TRUE</t>
        </is>
      </c>
      <c r="X254" s="267" t="inlineStr">
        <is>
          <t>TRUE</t>
        </is>
      </c>
      <c r="Y254" s="267" t="inlineStr">
        <is>
          <t>TRUE</t>
        </is>
      </c>
      <c r="Z254" s="267" t="inlineStr">
        <is>
          <t>TRUE</t>
        </is>
      </c>
      <c r="AA254" s="267" t="inlineStr">
        <is>
          <t>FALSE</t>
        </is>
      </c>
      <c r="AB254" s="267" t="inlineStr">
        <is>
          <t>FALSE</t>
        </is>
      </c>
      <c r="AC254" s="267" t="inlineStr">
        <is>
          <t>TRUE</t>
        </is>
      </c>
      <c r="AD254" s="267" t="inlineStr">
        <is>
          <t>TRUE</t>
        </is>
      </c>
      <c r="AE254" s="267" t="inlineStr">
        <is>
          <t>FALSE</t>
        </is>
      </c>
      <c r="AF254" s="267" t="inlineStr">
        <is>
          <t>FALSE</t>
        </is>
      </c>
      <c r="AG254" s="266" t="inlineStr">
        <is>
          <t>HD invalid system record</t>
        </is>
      </c>
      <c r="AH254" s="44" t="n"/>
    </row>
    <row customHeight="1" ht="75" r="255">
      <c r="A255" s="52" t="inlineStr">
        <is>
          <t>x</t>
        </is>
      </c>
      <c r="B255" s="52" t="inlineStr">
        <is>
          <t>PRS 398</t>
        </is>
      </c>
      <c r="C255" s="52" t="inlineStr">
        <is>
          <t>SA 196</t>
        </is>
      </c>
      <c r="D255" s="52" t="inlineStr">
        <is>
          <t>SRSHD 1062</t>
        </is>
      </c>
      <c r="G255" s="266" t="inlineStr">
        <is>
          <t>HD</t>
        </is>
      </c>
      <c r="H255" s="266" t="inlineStr">
        <is>
          <t>Service Required: Hemodialysis Device</t>
        </is>
      </c>
      <c r="I255" s="44">
        <f>LEN(Table1[[#This Row],[Displayed Title ]])</f>
        <v/>
      </c>
      <c r="J255" s="54" t="inlineStr">
        <is>
          <t>A problem was detected with the hemodialysis device.\n-Locate the ID code found in the bottom left corner of the alarm screen.\n-Call service to report the issue and schedule a repair. \n\nHD POST: Serv Rec NVRAM CRC</t>
        </is>
      </c>
      <c r="K255" s="44">
        <f>LEN(Table1[[#This Row],[ Displayed Instructions]])</f>
        <v/>
      </c>
      <c r="L255" s="266" t="inlineStr">
        <is>
          <t>HD invalid service record</t>
        </is>
      </c>
      <c r="M255" s="54" t="inlineStr">
        <is>
          <t>If the calculated CRC of the HD service record image does not match the expected CRC.</t>
        </is>
      </c>
      <c r="N255" s="267" t="n">
        <v>252</v>
      </c>
      <c r="O255" s="267" t="inlineStr">
        <is>
          <t>ALARM_ID_HD_INVALID_SERVICE_RECORD_CRC</t>
        </is>
      </c>
      <c r="P255" s="15">
        <f>ISNUMBER(SEARCH(G251,O251))</f>
        <v/>
      </c>
      <c r="Q255" s="267" t="inlineStr">
        <is>
          <t>ALARM_PRIORITY_HIGH</t>
        </is>
      </c>
      <c r="R255" s="267" t="n">
        <v>1</v>
      </c>
      <c r="S255" s="267" t="inlineStr">
        <is>
          <t>TRUE</t>
        </is>
      </c>
      <c r="T255" s="267" t="inlineStr">
        <is>
          <t>FALSE</t>
        </is>
      </c>
      <c r="U255" s="267" t="inlineStr">
        <is>
          <t>TRUE</t>
        </is>
      </c>
      <c r="V255" s="267" t="inlineStr">
        <is>
          <t>TRUE</t>
        </is>
      </c>
      <c r="W255" s="267" t="inlineStr">
        <is>
          <t>TRUE</t>
        </is>
      </c>
      <c r="X255" s="267" t="inlineStr">
        <is>
          <t>TRUE</t>
        </is>
      </c>
      <c r="Y255" s="267" t="inlineStr">
        <is>
          <t>TRUE</t>
        </is>
      </c>
      <c r="Z255" s="267" t="inlineStr">
        <is>
          <t>TRUE</t>
        </is>
      </c>
      <c r="AA255" s="267" t="inlineStr">
        <is>
          <t>FALSE</t>
        </is>
      </c>
      <c r="AB255" s="267" t="inlineStr">
        <is>
          <t>FALSE</t>
        </is>
      </c>
      <c r="AC255" s="267" t="inlineStr">
        <is>
          <t>TRUE</t>
        </is>
      </c>
      <c r="AD255" s="267" t="inlineStr">
        <is>
          <t>TRUE</t>
        </is>
      </c>
      <c r="AE255" s="267" t="inlineStr">
        <is>
          <t>FALSE</t>
        </is>
      </c>
      <c r="AF255" s="267" t="inlineStr">
        <is>
          <t>FALSE</t>
        </is>
      </c>
      <c r="AG255" s="266" t="inlineStr">
        <is>
          <t>HD invalid service record</t>
        </is>
      </c>
      <c r="AH255" s="44" t="n"/>
    </row>
    <row customHeight="1" ht="75" r="256">
      <c r="A256" s="52" t="inlineStr">
        <is>
          <t>x</t>
        </is>
      </c>
      <c r="B256" s="52" t="inlineStr">
        <is>
          <t>PRS 863</t>
        </is>
      </c>
      <c r="C256" s="52" t="inlineStr">
        <is>
          <t>SA 283</t>
        </is>
      </c>
      <c r="E256" s="52" t="inlineStr">
        <is>
          <t>SRSDG 609</t>
        </is>
      </c>
      <c r="G256" s="266" t="inlineStr">
        <is>
          <t>DG</t>
        </is>
      </c>
      <c r="H256" s="266" t="inlineStr">
        <is>
          <t>Service Required: Dialysate Device</t>
        </is>
      </c>
      <c r="I256" s="44">
        <f>LEN(Table1[[#This Row],[Displayed Title ]])</f>
        <v/>
      </c>
      <c r="J256" s="54" t="inlineStr">
        <is>
          <t>A problem was detected with the dialysate device.\n-Locate the ID code found in the bottom left corner of the alarm screen.\n-Call service to report the issue and schedule a repair.\n\nDG POST: Sys Rec NVRAM CRC</t>
        </is>
      </c>
      <c r="K256" s="44">
        <f>LEN(Table1[[#This Row],[ Displayed Instructions]])</f>
        <v/>
      </c>
      <c r="L256" s="266" t="inlineStr">
        <is>
          <t>DG invalid system record</t>
        </is>
      </c>
      <c r="M256" s="54" t="inlineStr">
        <is>
          <t>If the calculated CRC of the DG system record image does not match the expected CRC.</t>
        </is>
      </c>
      <c r="N256" s="267" t="n">
        <v>253</v>
      </c>
      <c r="O256" s="267" t="inlineStr">
        <is>
          <t>ALARM_ID_DG_INVALID_SYSTEM_RECORD_CRC</t>
        </is>
      </c>
      <c r="P256" s="15">
        <f>ISNUMBER(SEARCH(G252,O252))</f>
        <v/>
      </c>
      <c r="Q256" s="267" t="inlineStr">
        <is>
          <t>ALARM_PRIORITY_HIGH</t>
        </is>
      </c>
      <c r="R256" s="267" t="n">
        <v>2</v>
      </c>
      <c r="S256" s="267" t="inlineStr">
        <is>
          <t>FALSE</t>
        </is>
      </c>
      <c r="T256" s="267" t="inlineStr">
        <is>
          <t>TRUE</t>
        </is>
      </c>
      <c r="U256" s="267" t="inlineStr">
        <is>
          <t>TRUE</t>
        </is>
      </c>
      <c r="V256" s="267" t="inlineStr">
        <is>
          <t>TRUE</t>
        </is>
      </c>
      <c r="W256" s="267" t="inlineStr">
        <is>
          <t>FALSE</t>
        </is>
      </c>
      <c r="X256" s="267" t="inlineStr">
        <is>
          <t>TRUE</t>
        </is>
      </c>
      <c r="Y256" s="267" t="inlineStr">
        <is>
          <t>FALSE</t>
        </is>
      </c>
      <c r="Z256" s="267" t="inlineStr">
        <is>
          <t>FALSE</t>
        </is>
      </c>
      <c r="AA256" s="267" t="inlineStr">
        <is>
          <t>FALSE</t>
        </is>
      </c>
      <c r="AB256" s="267" t="inlineStr">
        <is>
          <t>FALSE</t>
        </is>
      </c>
      <c r="AC256" s="267" t="inlineStr">
        <is>
          <t>FALSE</t>
        </is>
      </c>
      <c r="AD256" s="267" t="inlineStr">
        <is>
          <t>TRUE</t>
        </is>
      </c>
      <c r="AE256" s="267" t="inlineStr">
        <is>
          <t>FALSE</t>
        </is>
      </c>
      <c r="AF256" s="267" t="inlineStr">
        <is>
          <t>FALSE</t>
        </is>
      </c>
      <c r="AG256" s="266" t="inlineStr">
        <is>
          <t>DG invalid system record</t>
        </is>
      </c>
      <c r="AH256" s="44" t="n"/>
    </row>
    <row customFormat="1" customHeight="1" ht="75" r="257" s="10">
      <c r="A257" s="52" t="inlineStr">
        <is>
          <t>x</t>
        </is>
      </c>
      <c r="B257" s="52" t="inlineStr">
        <is>
          <t>PRS 863</t>
        </is>
      </c>
      <c r="C257" s="52" t="inlineStr">
        <is>
          <t>SA 283</t>
        </is>
      </c>
      <c r="E257" s="52" t="inlineStr">
        <is>
          <t>SRSDG 610</t>
        </is>
      </c>
      <c r="G257" s="266" t="inlineStr">
        <is>
          <t>DG</t>
        </is>
      </c>
      <c r="H257" s="266" t="inlineStr">
        <is>
          <t>Service Required: Dialysate Device</t>
        </is>
      </c>
      <c r="I257" s="44">
        <f>LEN(Table1[[#This Row],[Displayed Title ]])</f>
        <v/>
      </c>
      <c r="J257" s="54" t="inlineStr">
        <is>
          <t>A problem was detected with the dialysate device.\n-Locate the ID code found in the bottom left corner of the alarm screen.\n-Call service to report the issue and schedule a repair.\n\nDG POST: Serv Rec NVRAM CRC</t>
        </is>
      </c>
      <c r="K257" s="44">
        <f>LEN(Table1[[#This Row],[ Displayed Instructions]])</f>
        <v/>
      </c>
      <c r="L257" s="266" t="inlineStr">
        <is>
          <t>DG invalid service record</t>
        </is>
      </c>
      <c r="M257" s="54" t="inlineStr">
        <is>
          <t>If the calculated CRC of the DG service record image does not match the expected CRC.</t>
        </is>
      </c>
      <c r="N257" s="267" t="n">
        <v>254</v>
      </c>
      <c r="O257" s="267" t="inlineStr">
        <is>
          <t>ALARM_ID_DG_INVALID_SERVICE_RECORD_CRC</t>
        </is>
      </c>
      <c r="P257" s="15">
        <f>ISNUMBER(SEARCH(G253,O253))</f>
        <v/>
      </c>
      <c r="Q257" s="267" t="inlineStr">
        <is>
          <t>ALARM_PRIORITY_HIGH</t>
        </is>
      </c>
      <c r="R257" s="267" t="n">
        <v>2</v>
      </c>
      <c r="S257" s="267" t="inlineStr">
        <is>
          <t>FALSE</t>
        </is>
      </c>
      <c r="T257" s="267" t="inlineStr">
        <is>
          <t>TRUE</t>
        </is>
      </c>
      <c r="U257" s="267" t="inlineStr">
        <is>
          <t>TRUE</t>
        </is>
      </c>
      <c r="V257" s="267" t="inlineStr">
        <is>
          <t>TRUE</t>
        </is>
      </c>
      <c r="W257" s="267" t="inlineStr">
        <is>
          <t>FALSE</t>
        </is>
      </c>
      <c r="X257" s="267" t="inlineStr">
        <is>
          <t>TRUE</t>
        </is>
      </c>
      <c r="Y257" s="267" t="inlineStr">
        <is>
          <t>FALSE</t>
        </is>
      </c>
      <c r="Z257" s="267" t="inlineStr">
        <is>
          <t>FALSE</t>
        </is>
      </c>
      <c r="AA257" s="267" t="inlineStr">
        <is>
          <t>FALSE</t>
        </is>
      </c>
      <c r="AB257" s="267" t="inlineStr">
        <is>
          <t>FALSE</t>
        </is>
      </c>
      <c r="AC257" s="267" t="inlineStr">
        <is>
          <t>FALSE</t>
        </is>
      </c>
      <c r="AD257" s="267" t="inlineStr">
        <is>
          <t>TRUE</t>
        </is>
      </c>
      <c r="AE257" s="267" t="inlineStr">
        <is>
          <t>FALSE</t>
        </is>
      </c>
      <c r="AF257" s="267" t="inlineStr">
        <is>
          <t>FALSE</t>
        </is>
      </c>
      <c r="AG257" s="266" t="inlineStr">
        <is>
          <t>DG invalid service record</t>
        </is>
      </c>
      <c r="AH257" s="44" t="n"/>
    </row>
    <row customHeight="1" ht="75" r="258">
      <c r="A258" s="52" t="inlineStr">
        <is>
          <t>x</t>
        </is>
      </c>
      <c r="B258" s="52" t="inlineStr">
        <is>
          <t>PRS 398</t>
        </is>
      </c>
      <c r="C258" s="52" t="inlineStr">
        <is>
          <t>SA 206</t>
        </is>
      </c>
      <c r="D258" s="52" t="inlineStr">
        <is>
          <t>SRSHD 1358</t>
        </is>
      </c>
      <c r="G258" s="266" t="inlineStr">
        <is>
          <t>HD</t>
        </is>
      </c>
      <c r="H258" s="266" t="inlineStr">
        <is>
          <t>Service Required: Hemodialysis Device</t>
        </is>
      </c>
      <c r="I258" s="44">
        <f>LEN(Table1[[#This Row],[Displayed Title ]])</f>
        <v/>
      </c>
      <c r="J258" s="54" t="inlineStr">
        <is>
          <t>A problem was detected with the hemodialysis device.\n-Locate the ID code found in the bottom left corner of the alarm screen.\n-Call service to report the issue and schedule a repair. \n\nHD POST: UI Compatibility</t>
        </is>
      </c>
      <c r="K258" s="44">
        <f>LEN(Table1[[#This Row],[ Displayed Instructions]])</f>
        <v/>
      </c>
      <c r="L258" s="266" t="inlineStr">
        <is>
          <t>HD and UI software builds are not compatible</t>
        </is>
      </c>
      <c r="M258" s="54" t="inlineStr">
        <is>
          <t>If the compatibility revision field of the UI is not equal to SW_COMPATIBILITY_REV.</t>
        </is>
      </c>
      <c r="N258" s="267" t="n">
        <v>255</v>
      </c>
      <c r="O258" s="267" t="inlineStr">
        <is>
          <t>ALARM_ID_HD_UI_COMPATIBILITY_ERROR</t>
        </is>
      </c>
      <c r="P258" s="15">
        <f>ISNUMBER(SEARCH(G254,O254))</f>
        <v/>
      </c>
      <c r="Q258" s="267" t="inlineStr">
        <is>
          <t>ALARM_PRIORITY_HIGH</t>
        </is>
      </c>
      <c r="R258" s="267" t="n">
        <v>1</v>
      </c>
      <c r="S258" s="267" t="inlineStr">
        <is>
          <t>TRUE</t>
        </is>
      </c>
      <c r="T258" s="267" t="inlineStr">
        <is>
          <t>FALSE</t>
        </is>
      </c>
      <c r="U258" s="267" t="inlineStr">
        <is>
          <t>TRUE</t>
        </is>
      </c>
      <c r="V258" s="267" t="inlineStr">
        <is>
          <t>TRUE</t>
        </is>
      </c>
      <c r="W258" s="267" t="inlineStr">
        <is>
          <t>TRUE</t>
        </is>
      </c>
      <c r="X258" s="267" t="inlineStr">
        <is>
          <t>TRUE</t>
        </is>
      </c>
      <c r="Y258" s="267" t="inlineStr">
        <is>
          <t>TRUE</t>
        </is>
      </c>
      <c r="Z258" s="267" t="inlineStr">
        <is>
          <t>TRUE</t>
        </is>
      </c>
      <c r="AA258" s="267" t="inlineStr">
        <is>
          <t>FALSE</t>
        </is>
      </c>
      <c r="AB258" s="267" t="inlineStr">
        <is>
          <t>FALSE</t>
        </is>
      </c>
      <c r="AC258" s="267" t="inlineStr">
        <is>
          <t>TRUE</t>
        </is>
      </c>
      <c r="AD258" s="267" t="inlineStr">
        <is>
          <t>TRUE</t>
        </is>
      </c>
      <c r="AE258" s="267" t="inlineStr">
        <is>
          <t>FALSE</t>
        </is>
      </c>
      <c r="AF258" s="267" t="inlineStr">
        <is>
          <t>FALSE</t>
        </is>
      </c>
      <c r="AG258" s="266" t="inlineStr">
        <is>
          <t>HD and UI software builds are not compatible</t>
        </is>
      </c>
      <c r="AH258" s="44" t="n"/>
    </row>
    <row customHeight="1" ht="75" r="259">
      <c r="A259" t="inlineStr">
        <is>
          <t>x</t>
        </is>
      </c>
      <c r="B259" s="52" t="inlineStr">
        <is>
          <t>PRS 398</t>
        </is>
      </c>
      <c r="C259" s="52" t="inlineStr">
        <is>
          <t>SA 205</t>
        </is>
      </c>
      <c r="F259" s="52" t="inlineStr">
        <is>
          <t>SRSUI 497</t>
        </is>
      </c>
      <c r="G259" s="266" t="inlineStr">
        <is>
          <t>HD</t>
        </is>
      </c>
      <c r="H259" s="266" t="inlineStr">
        <is>
          <t>Chemical Flush in Progress</t>
        </is>
      </c>
      <c r="I259" s="11">
        <f>LEN(Table1[[#This Row],[Displayed Title ]])</f>
        <v/>
      </c>
      <c r="J259" s="54" t="inlineStr">
        <is>
          <t>Chemical flush in progress.\n-Please wait for the process to complete. \n-You will not be able to create a treatment until the process is finished.\n- To end this process, press STOP on the front of the device.\n\nCleaning: Chem Flush In Progress</t>
        </is>
      </c>
      <c r="K259" s="11">
        <f>LEN(Table1[[#This Row],[ Displayed Instructions]])</f>
        <v/>
      </c>
      <c r="L259" s="266" t="inlineStr">
        <is>
          <t>DG flush started</t>
        </is>
      </c>
      <c r="M259" s="266" t="inlineStr">
        <is>
          <t>If DG flush successfully started from the UI.</t>
        </is>
      </c>
      <c r="N259" s="267" t="n">
        <v>256</v>
      </c>
      <c r="O259" s="267" t="inlineStr">
        <is>
          <t>ALARM_ID_HD_DISINFECT_CHEM_FLUSH</t>
        </is>
      </c>
      <c r="P259" t="inlineStr">
        <is>
          <t>OK</t>
        </is>
      </c>
      <c r="Q259" s="267" t="inlineStr">
        <is>
          <t>ALARM_PRIORITY_LOW</t>
        </is>
      </c>
      <c r="R259" s="267" t="n">
        <v>843</v>
      </c>
      <c r="S259" s="267" t="inlineStr">
        <is>
          <t>FALSE</t>
        </is>
      </c>
      <c r="T259" s="267" t="inlineStr">
        <is>
          <t>FALSE</t>
        </is>
      </c>
      <c r="U259" s="267" t="inlineStr">
        <is>
          <t>FALSE</t>
        </is>
      </c>
      <c r="V259" s="267" t="inlineStr">
        <is>
          <t>FALSE</t>
        </is>
      </c>
      <c r="W259" s="267" t="inlineStr">
        <is>
          <t>FALSE</t>
        </is>
      </c>
      <c r="X259" s="267" t="inlineStr">
        <is>
          <t>FALSE</t>
        </is>
      </c>
      <c r="Y259" s="267" t="inlineStr">
        <is>
          <t>FALSE</t>
        </is>
      </c>
      <c r="Z259" s="267" t="inlineStr">
        <is>
          <t>FALSE</t>
        </is>
      </c>
      <c r="AA259" s="267" t="inlineStr">
        <is>
          <t>FALSE</t>
        </is>
      </c>
      <c r="AB259" s="267" t="inlineStr">
        <is>
          <t>FALSE</t>
        </is>
      </c>
      <c r="AC259" s="267" t="inlineStr">
        <is>
          <t>FALSE</t>
        </is>
      </c>
      <c r="AD259" s="267" t="inlineStr">
        <is>
          <t>FALSE</t>
        </is>
      </c>
      <c r="AE259" s="267" t="inlineStr">
        <is>
          <t>FALSE</t>
        </is>
      </c>
      <c r="AF259" s="267" t="inlineStr">
        <is>
          <t>FALSE</t>
        </is>
      </c>
      <c r="AG259" s="266" t="inlineStr">
        <is>
          <t>HD processor is in Disinfect Chemical Flush mode</t>
        </is>
      </c>
      <c r="AH259" s="44" t="n"/>
    </row>
    <row customHeight="1" ht="15" r="260">
      <c r="G260" s="266" t="inlineStr"/>
      <c r="H260" s="266" t="inlineStr"/>
      <c r="J260" s="266" t="inlineStr">
        <is>
          <t>\n\n</t>
        </is>
      </c>
      <c r="L260" s="266" t="inlineStr"/>
      <c r="M260" s="266" t="inlineStr"/>
      <c r="N260" s="267" t="n">
        <v>257</v>
      </c>
      <c r="O260" s="267" t="inlineStr">
        <is>
          <t>ALARM_ID_AVAILABLE_8</t>
        </is>
      </c>
      <c r="Q260" s="267" t="inlineStr">
        <is>
          <t>ALARM_PRIORITY_LOW</t>
        </is>
      </c>
      <c r="R260" s="267" t="n">
        <v>999</v>
      </c>
      <c r="S260" s="267" t="inlineStr">
        <is>
          <t>FALSE</t>
        </is>
      </c>
      <c r="T260" s="267" t="inlineStr">
        <is>
          <t>TRUE</t>
        </is>
      </c>
      <c r="U260" s="267" t="inlineStr">
        <is>
          <t>TRUE</t>
        </is>
      </c>
      <c r="V260" s="267" t="inlineStr">
        <is>
          <t>TRUE</t>
        </is>
      </c>
      <c r="W260" s="267" t="inlineStr">
        <is>
          <t>TRUE</t>
        </is>
      </c>
      <c r="X260" s="267" t="inlineStr">
        <is>
          <t>TRUE</t>
        </is>
      </c>
      <c r="Y260" s="267" t="inlineStr">
        <is>
          <t>FALSE</t>
        </is>
      </c>
      <c r="Z260" s="267" t="inlineStr">
        <is>
          <t>FALSE</t>
        </is>
      </c>
      <c r="AA260" s="267" t="inlineStr">
        <is>
          <t>FALSE</t>
        </is>
      </c>
      <c r="AB260" s="267" t="inlineStr">
        <is>
          <t>FALSE</t>
        </is>
      </c>
      <c r="AC260" s="267" t="inlineStr">
        <is>
          <t>FALSE</t>
        </is>
      </c>
      <c r="AD260" s="267" t="inlineStr">
        <is>
          <t>TRUE</t>
        </is>
      </c>
      <c r="AE260" s="267" t="inlineStr">
        <is>
          <t>FALSE</t>
        </is>
      </c>
      <c r="AF260" s="267" t="inlineStr">
        <is>
          <t>FALSE</t>
        </is>
      </c>
      <c r="AG260" s="266" t="inlineStr">
        <is>
          <t>Alarm ID available for use</t>
        </is>
      </c>
    </row>
    <row customHeight="1" ht="15" r="261">
      <c r="G261" s="266" t="inlineStr"/>
      <c r="H261" s="266" t="inlineStr"/>
      <c r="J261" s="266" t="inlineStr">
        <is>
          <t>\n\n</t>
        </is>
      </c>
      <c r="L261" s="266" t="inlineStr"/>
      <c r="M261" s="266" t="inlineStr"/>
      <c r="N261" s="267" t="n">
        <v>258</v>
      </c>
      <c r="O261" s="267" t="inlineStr">
        <is>
          <t>ALARM_ID_AVAILABLE_9</t>
        </is>
      </c>
      <c r="Q261" s="267" t="inlineStr">
        <is>
          <t>ALARM_PRIORITY_LOW</t>
        </is>
      </c>
      <c r="R261" s="267" t="n">
        <v>999</v>
      </c>
      <c r="S261" s="267" t="inlineStr">
        <is>
          <t>TRUE</t>
        </is>
      </c>
      <c r="T261" s="267" t="inlineStr">
        <is>
          <t>FALSE</t>
        </is>
      </c>
      <c r="U261" s="267" t="inlineStr">
        <is>
          <t>TRUE</t>
        </is>
      </c>
      <c r="V261" s="267" t="inlineStr">
        <is>
          <t>TRUE</t>
        </is>
      </c>
      <c r="W261" s="267" t="inlineStr">
        <is>
          <t>TRUE</t>
        </is>
      </c>
      <c r="X261" s="267" t="inlineStr">
        <is>
          <t>TRUE</t>
        </is>
      </c>
      <c r="Y261" s="267" t="inlineStr">
        <is>
          <t>TRUE</t>
        </is>
      </c>
      <c r="Z261" s="267" t="inlineStr">
        <is>
          <t>TRUE</t>
        </is>
      </c>
      <c r="AA261" s="267" t="inlineStr">
        <is>
          <t>FALSE</t>
        </is>
      </c>
      <c r="AB261" s="267" t="inlineStr">
        <is>
          <t>FALSE</t>
        </is>
      </c>
      <c r="AC261" s="267" t="inlineStr">
        <is>
          <t>TRUE</t>
        </is>
      </c>
      <c r="AD261" s="267" t="inlineStr">
        <is>
          <t>TRUE</t>
        </is>
      </c>
      <c r="AE261" s="267" t="inlineStr">
        <is>
          <t>FALSE</t>
        </is>
      </c>
      <c r="AF261" s="267" t="inlineStr">
        <is>
          <t>FALSE</t>
        </is>
      </c>
      <c r="AG261" s="266" t="inlineStr">
        <is>
          <t>Alarm Id available</t>
        </is>
      </c>
    </row>
    <row customHeight="1" ht="105" r="262">
      <c r="A262" s="52" t="inlineStr">
        <is>
          <t>x</t>
        </is>
      </c>
      <c r="B262" s="52" t="inlineStr">
        <is>
          <t>PRS 494</t>
        </is>
      </c>
      <c r="C262" s="42" t="inlineStr">
        <is>
          <t>SA 220
SA 215
SA 216
SA 235
SA 238</t>
        </is>
      </c>
      <c r="D262" s="42" t="inlineStr">
        <is>
          <t xml:space="preserve">SRSHD 1390
SRSHD 1388
SRSHD 1387
SRSHD 1497
SRSHD 1499
SRSHD 1682
</t>
        </is>
      </c>
      <c r="G262" s="266" t="inlineStr">
        <is>
          <t>HD</t>
        </is>
      </c>
      <c r="H262" s="266" t="inlineStr">
        <is>
          <t>Service Required: Hemodialysis Device</t>
        </is>
      </c>
      <c r="I262" s="44">
        <f>LEN(Table1[[#This Row],[Displayed Title ]])</f>
        <v/>
      </c>
      <c r="J262" s="54" t="inlineStr">
        <is>
          <t>A problem was detected with the hemodialysis device. \n-Treatment must be terminated.\n-Locate the ID code found in the bottom left corner of the alarm screen.\n-Call service to report the issue and schedule a repair.\n\nHD Fault: Temp Sensors Error</t>
        </is>
      </c>
      <c r="K262" s="44">
        <f>LEN(Table1[[#This Row],[ Displayed Instructions]])</f>
        <v/>
      </c>
      <c r="L262" s="266" t="inlineStr">
        <is>
          <t>HD temperatures out of range</t>
        </is>
      </c>
      <c r="M262" s="54" t="inlineStr">
        <is>
          <t>If thermistor reports temperature &gt; 80.0 C or &lt; 0.0 C for a certain period of time.</t>
        </is>
      </c>
      <c r="N262" s="267" t="n">
        <v>259</v>
      </c>
      <c r="O262" s="267" t="inlineStr">
        <is>
          <t>ALARM_ID_HD_TEMPERATURES_OUT_OF_RANGE</t>
        </is>
      </c>
      <c r="P262" s="15">
        <f>ISNUMBER(SEARCH(G258,O258))</f>
        <v/>
      </c>
      <c r="Q262" s="267" t="inlineStr">
        <is>
          <t>ALARM_PRIORITY_HIGH</t>
        </is>
      </c>
      <c r="R262" s="267" t="n">
        <v>10</v>
      </c>
      <c r="S262" s="267" t="inlineStr">
        <is>
          <t>TRUE</t>
        </is>
      </c>
      <c r="T262" s="267" t="inlineStr">
        <is>
          <t>FALSE</t>
        </is>
      </c>
      <c r="U262" s="267" t="inlineStr">
        <is>
          <t>TRUE</t>
        </is>
      </c>
      <c r="V262" s="267" t="inlineStr">
        <is>
          <t>TRUE</t>
        </is>
      </c>
      <c r="W262" s="267" t="inlineStr">
        <is>
          <t>TRUE</t>
        </is>
      </c>
      <c r="X262" s="267" t="inlineStr">
        <is>
          <t>TRUE</t>
        </is>
      </c>
      <c r="Y262" s="267" t="inlineStr">
        <is>
          <t>TRUE</t>
        </is>
      </c>
      <c r="Z262" s="267" t="inlineStr">
        <is>
          <t>TRUE</t>
        </is>
      </c>
      <c r="AA262" s="267" t="inlineStr">
        <is>
          <t>FALSE</t>
        </is>
      </c>
      <c r="AB262" s="267" t="inlineStr">
        <is>
          <t>FALSE</t>
        </is>
      </c>
      <c r="AC262" s="267" t="inlineStr">
        <is>
          <t>TRUE</t>
        </is>
      </c>
      <c r="AD262" s="267" t="inlineStr">
        <is>
          <t>TRUE</t>
        </is>
      </c>
      <c r="AE262" s="267" t="inlineStr">
        <is>
          <t>FALSE</t>
        </is>
      </c>
      <c r="AF262" s="267" t="inlineStr">
        <is>
          <t>FALSE</t>
        </is>
      </c>
      <c r="AG262" s="266" t="inlineStr">
        <is>
          <t>HD temperatures out of range</t>
        </is>
      </c>
      <c r="AH262" s="44" t="n"/>
    </row>
    <row customHeight="1" ht="75" r="263">
      <c r="A263" s="52" t="inlineStr">
        <is>
          <t>x</t>
        </is>
      </c>
      <c r="B263" s="52" t="inlineStr">
        <is>
          <t>PRS 398</t>
        </is>
      </c>
      <c r="C263" s="52" t="inlineStr">
        <is>
          <t>SA 200</t>
        </is>
      </c>
      <c r="D263" s="42" t="inlineStr">
        <is>
          <t>SRSHD 977</t>
        </is>
      </c>
      <c r="F263" s="52" t="inlineStr">
        <is>
          <t>SRSUI 1067</t>
        </is>
      </c>
      <c r="G263" s="266" t="inlineStr">
        <is>
          <t>UI HD</t>
        </is>
      </c>
      <c r="H263" s="266" t="inlineStr">
        <is>
          <t>Service Required: Hemodialysis Device</t>
        </is>
      </c>
      <c r="I263" s="44">
        <f>LEN(Table1[[#This Row],[Displayed Title ]])</f>
        <v/>
      </c>
      <c r="J263" s="54" t="inlineStr">
        <is>
          <t>A problem was detected with the hemodialysis device.\n-Locate the ID code found in the bottom left corner of the alarm screen.\n-Call service to report the issue and schedule a repair. \n\nHD POST: UI Image</t>
        </is>
      </c>
      <c r="K263" s="44">
        <f>LEN(Table1[[#This Row],[ Displayed Instructions]])</f>
        <v/>
      </c>
      <c r="L263" s="266" t="inlineStr">
        <is>
          <t>UI POST Application Integrity (Sha256Sum) failure</t>
        </is>
      </c>
      <c r="M263" s="266" t="inlineStr">
        <is>
          <t>If the UI POST reports a shasum faillure.</t>
        </is>
      </c>
      <c r="N263" s="267" t="n">
        <v>260</v>
      </c>
      <c r="O263" s="267" t="inlineStr">
        <is>
          <t>ALARM_ID_HD_UI_POST_FAILURE_SHASUM</t>
        </is>
      </c>
      <c r="P263" s="15" t="inlineStr">
        <is>
          <t>OK</t>
        </is>
      </c>
      <c r="Q263" s="267" t="inlineStr">
        <is>
          <t>ALARM_PRIORITY_HIGH</t>
        </is>
      </c>
      <c r="R263" s="267" t="n">
        <v>1</v>
      </c>
      <c r="S263" s="267" t="inlineStr">
        <is>
          <t>TRUE</t>
        </is>
      </c>
      <c r="T263" s="267" t="inlineStr">
        <is>
          <t>FALSE</t>
        </is>
      </c>
      <c r="U263" s="267" t="inlineStr">
        <is>
          <t>TRUE</t>
        </is>
      </c>
      <c r="V263" s="267" t="inlineStr">
        <is>
          <t>TRUE</t>
        </is>
      </c>
      <c r="W263" s="267" t="inlineStr">
        <is>
          <t>TRUE</t>
        </is>
      </c>
      <c r="X263" s="267" t="inlineStr">
        <is>
          <t>TRUE</t>
        </is>
      </c>
      <c r="Y263" s="267" t="inlineStr">
        <is>
          <t>TRUE</t>
        </is>
      </c>
      <c r="Z263" s="267" t="inlineStr">
        <is>
          <t>TRUE</t>
        </is>
      </c>
      <c r="AA263" s="267" t="inlineStr">
        <is>
          <t>FALSE</t>
        </is>
      </c>
      <c r="AB263" s="267" t="inlineStr">
        <is>
          <t>FALSE</t>
        </is>
      </c>
      <c r="AC263" s="267" t="inlineStr">
        <is>
          <t>TRUE</t>
        </is>
      </c>
      <c r="AD263" s="267" t="inlineStr">
        <is>
          <t>TRUE</t>
        </is>
      </c>
      <c r="AE263" s="267" t="inlineStr">
        <is>
          <t>FALSE</t>
        </is>
      </c>
      <c r="AF263" s="267" t="inlineStr">
        <is>
          <t>FALSE</t>
        </is>
      </c>
      <c r="AG263" s="54" t="inlineStr">
        <is>
          <t>HD UI POST Application Integrity (Sha256Sum) failure</t>
        </is>
      </c>
      <c r="AH263" s="44" t="n"/>
    </row>
    <row customHeight="1" ht="75" r="264">
      <c r="A264" s="52" t="inlineStr">
        <is>
          <t>x</t>
        </is>
      </c>
      <c r="B264" s="52" t="inlineStr">
        <is>
          <t>PRS 398</t>
        </is>
      </c>
      <c r="C264" s="52" t="inlineStr">
        <is>
          <t>SA 201</t>
        </is>
      </c>
      <c r="D264" s="42" t="inlineStr">
        <is>
          <t>SRSHD 1655</t>
        </is>
      </c>
      <c r="F264" s="52" t="inlineStr">
        <is>
          <t>SRSUI 1068</t>
        </is>
      </c>
      <c r="G264" s="266" t="inlineStr">
        <is>
          <t>UI HD</t>
        </is>
      </c>
      <c r="H264" s="266" t="inlineStr">
        <is>
          <t>Service Required: Hemodialysis Device</t>
        </is>
      </c>
      <c r="I264" s="44">
        <f>LEN(Table1[[#This Row],[Displayed Title ]])</f>
        <v/>
      </c>
      <c r="J264" s="54" t="inlineStr">
        <is>
          <t>A problem was detected with the hemodialysis device.\n-Locate the ID code found in the bottom left corner of the alarm screen.\n-Call service to report the issue and schedule a repair. \n\nHD POST: UI CAN Driver</t>
        </is>
      </c>
      <c r="K264" s="44">
        <f>LEN(Table1[[#This Row],[ Displayed Instructions]])</f>
        <v/>
      </c>
      <c r="L264" s="266" t="inlineStr">
        <is>
          <t>UI POST CANBus failure</t>
        </is>
      </c>
      <c r="M264" s="266" t="inlineStr">
        <is>
          <t>If the UI POST reports a can bus failure.</t>
        </is>
      </c>
      <c r="N264" s="267" t="n">
        <v>261</v>
      </c>
      <c r="O264" s="267" t="inlineStr">
        <is>
          <t>ALARM_ID_HD_UI_POST_FAILURE_CANBUS</t>
        </is>
      </c>
      <c r="P264" s="15" t="inlineStr">
        <is>
          <t>OK</t>
        </is>
      </c>
      <c r="Q264" s="267" t="inlineStr">
        <is>
          <t>ALARM_PRIORITY_HIGH</t>
        </is>
      </c>
      <c r="R264" s="267" t="n">
        <v>1</v>
      </c>
      <c r="S264" s="267" t="inlineStr">
        <is>
          <t>TRUE</t>
        </is>
      </c>
      <c r="T264" s="267" t="inlineStr">
        <is>
          <t>FALSE</t>
        </is>
      </c>
      <c r="U264" s="267" t="inlineStr">
        <is>
          <t>TRUE</t>
        </is>
      </c>
      <c r="V264" s="267" t="inlineStr">
        <is>
          <t>TRUE</t>
        </is>
      </c>
      <c r="W264" s="267" t="inlineStr">
        <is>
          <t>TRUE</t>
        </is>
      </c>
      <c r="X264" s="267" t="inlineStr">
        <is>
          <t>TRUE</t>
        </is>
      </c>
      <c r="Y264" s="267" t="inlineStr">
        <is>
          <t>TRUE</t>
        </is>
      </c>
      <c r="Z264" s="267" t="inlineStr">
        <is>
          <t>TRUE</t>
        </is>
      </c>
      <c r="AA264" s="267" t="inlineStr">
        <is>
          <t>FALSE</t>
        </is>
      </c>
      <c r="AB264" s="267" t="inlineStr">
        <is>
          <t>FALSE</t>
        </is>
      </c>
      <c r="AC264" s="267" t="inlineStr">
        <is>
          <t>TRUE</t>
        </is>
      </c>
      <c r="AD264" s="267" t="inlineStr">
        <is>
          <t>TRUE</t>
        </is>
      </c>
      <c r="AE264" s="267" t="inlineStr">
        <is>
          <t>FALSE</t>
        </is>
      </c>
      <c r="AF264" s="267" t="inlineStr">
        <is>
          <t>FALSE</t>
        </is>
      </c>
      <c r="AG264" s="266" t="inlineStr">
        <is>
          <t>HD UI POST CANBus failure</t>
        </is>
      </c>
      <c r="AH264" s="44" t="n"/>
    </row>
    <row customHeight="1" ht="15" r="265">
      <c r="A265" s="52" t="inlineStr">
        <is>
          <t>x</t>
        </is>
      </c>
      <c r="B265" s="52" t="inlineStr">
        <is>
          <t>PRS 398</t>
        </is>
      </c>
      <c r="C265" s="52" t="inlineStr">
        <is>
          <t>SA 201</t>
        </is>
      </c>
      <c r="D265" s="42" t="inlineStr">
        <is>
          <t>SRSHD 1656</t>
        </is>
      </c>
      <c r="F265" s="52" t="inlineStr">
        <is>
          <t>SRSUI 1069</t>
        </is>
      </c>
      <c r="G265" s="266" t="inlineStr"/>
      <c r="H265" s="266" t="inlineStr"/>
      <c r="I265" s="44">
        <f>LEN(Table1[[#This Row],[Displayed Title ]])</f>
        <v/>
      </c>
      <c r="J265" s="266" t="inlineStr">
        <is>
          <t>\n\n</t>
        </is>
      </c>
      <c r="K265" s="44">
        <f>LEN(Table1[[#This Row],[ Displayed Instructions]])</f>
        <v/>
      </c>
      <c r="L265" s="266" t="inlineStr">
        <is>
          <t>UI POST Display failure</t>
        </is>
      </c>
      <c r="M265" s="266" t="inlineStr">
        <is>
          <t>If the UI POST reports a display failure.</t>
        </is>
      </c>
      <c r="N265" s="267" t="n">
        <v>262</v>
      </c>
      <c r="O265" s="267" t="inlineStr">
        <is>
          <t>ALARM_ID_HD_UI_POST_FAILURE_DISPLAY</t>
        </is>
      </c>
      <c r="P265" s="15" t="inlineStr">
        <is>
          <t>OK</t>
        </is>
      </c>
      <c r="Q265" s="267" t="inlineStr">
        <is>
          <t>ALARM_PRIORITY_LOW</t>
        </is>
      </c>
      <c r="R265" s="267" t="n">
        <v>999</v>
      </c>
      <c r="S265" s="267" t="inlineStr">
        <is>
          <t>TRUE</t>
        </is>
      </c>
      <c r="T265" s="267" t="inlineStr">
        <is>
          <t>FALSE</t>
        </is>
      </c>
      <c r="U265" s="267" t="inlineStr">
        <is>
          <t>TRUE</t>
        </is>
      </c>
      <c r="V265" s="267" t="inlineStr">
        <is>
          <t>TRUE</t>
        </is>
      </c>
      <c r="W265" s="267" t="inlineStr">
        <is>
          <t>TRUE</t>
        </is>
      </c>
      <c r="X265" s="267" t="inlineStr">
        <is>
          <t>TRUE</t>
        </is>
      </c>
      <c r="Y265" s="267" t="inlineStr">
        <is>
          <t>TRUE</t>
        </is>
      </c>
      <c r="Z265" s="267" t="inlineStr">
        <is>
          <t>TRUE</t>
        </is>
      </c>
      <c r="AA265" s="267" t="inlineStr">
        <is>
          <t>FALSE</t>
        </is>
      </c>
      <c r="AB265" s="267" t="inlineStr">
        <is>
          <t>FALSE</t>
        </is>
      </c>
      <c r="AC265" s="267" t="inlineStr">
        <is>
          <t>TRUE</t>
        </is>
      </c>
      <c r="AD265" s="267" t="inlineStr">
        <is>
          <t>TRUE</t>
        </is>
      </c>
      <c r="AE265" s="267" t="inlineStr">
        <is>
          <t>FALSE</t>
        </is>
      </c>
      <c r="AF265" s="267" t="inlineStr">
        <is>
          <t>FALSE</t>
        </is>
      </c>
      <c r="AG265" s="266" t="inlineStr">
        <is>
          <t>Alarm Id available</t>
        </is>
      </c>
      <c r="AH265" s="44" t="n"/>
    </row>
    <row customHeight="1" ht="75" r="266">
      <c r="A266" s="52" t="inlineStr">
        <is>
          <t>x</t>
        </is>
      </c>
      <c r="B266" s="52" t="inlineStr">
        <is>
          <t>PRS 398</t>
        </is>
      </c>
      <c r="C266" s="52" t="inlineStr">
        <is>
          <t>SA 201</t>
        </is>
      </c>
      <c r="D266" s="42" t="inlineStr">
        <is>
          <t>SRSHD 1657</t>
        </is>
      </c>
      <c r="F266" s="52" t="inlineStr">
        <is>
          <t>SRSUI 1070</t>
        </is>
      </c>
      <c r="G266" s="266" t="inlineStr">
        <is>
          <t>UI HD</t>
        </is>
      </c>
      <c r="H266" s="266" t="inlineStr">
        <is>
          <t>Service Required: Hemodialysis Device</t>
        </is>
      </c>
      <c r="I266" s="44">
        <f>LEN(Table1[[#This Row],[Displayed Title ]])</f>
        <v/>
      </c>
      <c r="J266" s="54" t="inlineStr">
        <is>
          <t>A problem was detected with the hemodialysis device.\n-Locate the ID code found in the bottom left corner of the alarm screen.\n-Call service to report the issue and schedule a repair. \n\nHD POST: UI Touch Driver</t>
        </is>
      </c>
      <c r="K266" s="44">
        <f>LEN(Table1[[#This Row],[ Displayed Instructions]])</f>
        <v/>
      </c>
      <c r="L266" s="266" t="inlineStr">
        <is>
          <t>UI POST Touch failure</t>
        </is>
      </c>
      <c r="M266" s="266" t="inlineStr">
        <is>
          <t>If the UI POST reports a touch failure.</t>
        </is>
      </c>
      <c r="N266" s="267" t="n">
        <v>263</v>
      </c>
      <c r="O266" s="267" t="inlineStr">
        <is>
          <t>ALARM_ID_HD_UI_POST_FAILURE_TOUCH</t>
        </is>
      </c>
      <c r="P266" s="15" t="inlineStr">
        <is>
          <t>OK</t>
        </is>
      </c>
      <c r="Q266" s="267" t="inlineStr">
        <is>
          <t>ALARM_PRIORITY_HIGH</t>
        </is>
      </c>
      <c r="R266" s="267" t="n">
        <v>1</v>
      </c>
      <c r="S266" s="267" t="inlineStr">
        <is>
          <t>TRUE</t>
        </is>
      </c>
      <c r="T266" s="267" t="inlineStr">
        <is>
          <t>FALSE</t>
        </is>
      </c>
      <c r="U266" s="267" t="inlineStr">
        <is>
          <t>TRUE</t>
        </is>
      </c>
      <c r="V266" s="267" t="inlineStr">
        <is>
          <t>TRUE</t>
        </is>
      </c>
      <c r="W266" s="267" t="inlineStr">
        <is>
          <t>TRUE</t>
        </is>
      </c>
      <c r="X266" s="267" t="inlineStr">
        <is>
          <t>TRUE</t>
        </is>
      </c>
      <c r="Y266" s="267" t="inlineStr">
        <is>
          <t>TRUE</t>
        </is>
      </c>
      <c r="Z266" s="267" t="inlineStr">
        <is>
          <t>TRUE</t>
        </is>
      </c>
      <c r="AA266" s="267" t="inlineStr">
        <is>
          <t>FALSE</t>
        </is>
      </c>
      <c r="AB266" s="267" t="inlineStr">
        <is>
          <t>FALSE</t>
        </is>
      </c>
      <c r="AC266" s="267" t="inlineStr">
        <is>
          <t>TRUE</t>
        </is>
      </c>
      <c r="AD266" s="267" t="inlineStr">
        <is>
          <t>TRUE</t>
        </is>
      </c>
      <c r="AE266" s="267" t="inlineStr">
        <is>
          <t>FALSE</t>
        </is>
      </c>
      <c r="AF266" s="267" t="inlineStr">
        <is>
          <t>FALSE</t>
        </is>
      </c>
      <c r="AG266" s="266" t="inlineStr">
        <is>
          <t>HD UI POST Touch failure</t>
        </is>
      </c>
      <c r="AH266" s="44" t="n"/>
    </row>
    <row customHeight="1" ht="75" r="267">
      <c r="A267" s="52" t="inlineStr">
        <is>
          <t>x</t>
        </is>
      </c>
      <c r="B267" s="52" t="inlineStr">
        <is>
          <t>PRS 398</t>
        </is>
      </c>
      <c r="C267" s="52" t="inlineStr">
        <is>
          <t>SA 201</t>
        </is>
      </c>
      <c r="D267" s="42" t="inlineStr">
        <is>
          <t>SRSHD 1658</t>
        </is>
      </c>
      <c r="F267" s="52" t="inlineStr">
        <is>
          <t>SRSUI 1071</t>
        </is>
      </c>
      <c r="G267" s="266" t="inlineStr">
        <is>
          <t>UI HD</t>
        </is>
      </c>
      <c r="H267" s="266" t="inlineStr">
        <is>
          <t>Service Required: Hemodialysis Device</t>
        </is>
      </c>
      <c r="I267" s="44">
        <f>LEN(Table1[[#This Row],[Displayed Title ]])</f>
        <v/>
      </c>
      <c r="J267" s="54" t="inlineStr">
        <is>
          <t>A problem was detected with the hemodialysis device.\n-Locate the ID code found in the bottom left corner of the alarm screen.\n-Call service to report the issue and schedule a repair. \n\nHD POST: UI SD-Card</t>
        </is>
      </c>
      <c r="K267" s="46">
        <f>LEN(Table1[[#This Row],[ Displayed Instructions]])</f>
        <v/>
      </c>
      <c r="L267" s="266" t="inlineStr">
        <is>
          <t>UI POST SD-Card failure</t>
        </is>
      </c>
      <c r="M267" s="266" t="inlineStr">
        <is>
          <t>If the UI POST reports SD card failure.</t>
        </is>
      </c>
      <c r="N267" s="267" t="n">
        <v>264</v>
      </c>
      <c r="O267" s="267" t="inlineStr">
        <is>
          <t>ALARM_ID_HD_UI_POST_FAILURE_SDCARD</t>
        </is>
      </c>
      <c r="P267" s="15" t="inlineStr">
        <is>
          <t>OK</t>
        </is>
      </c>
      <c r="Q267" s="267" t="inlineStr">
        <is>
          <t>ALARM_PRIORITY_HIGH</t>
        </is>
      </c>
      <c r="R267" s="267" t="n">
        <v>1</v>
      </c>
      <c r="S267" s="267" t="inlineStr">
        <is>
          <t>TRUE</t>
        </is>
      </c>
      <c r="T267" s="267" t="inlineStr">
        <is>
          <t>FALSE</t>
        </is>
      </c>
      <c r="U267" s="267" t="inlineStr">
        <is>
          <t>TRUE</t>
        </is>
      </c>
      <c r="V267" s="267" t="inlineStr">
        <is>
          <t>TRUE</t>
        </is>
      </c>
      <c r="W267" s="267" t="inlineStr">
        <is>
          <t>TRUE</t>
        </is>
      </c>
      <c r="X267" s="267" t="inlineStr">
        <is>
          <t>TRUE</t>
        </is>
      </c>
      <c r="Y267" s="267" t="inlineStr">
        <is>
          <t>TRUE</t>
        </is>
      </c>
      <c r="Z267" s="267" t="inlineStr">
        <is>
          <t>TRUE</t>
        </is>
      </c>
      <c r="AA267" s="267" t="inlineStr">
        <is>
          <t>FALSE</t>
        </is>
      </c>
      <c r="AB267" s="267" t="inlineStr">
        <is>
          <t>FALSE</t>
        </is>
      </c>
      <c r="AC267" s="267" t="inlineStr">
        <is>
          <t>TRUE</t>
        </is>
      </c>
      <c r="AD267" s="267" t="inlineStr">
        <is>
          <t>TRUE</t>
        </is>
      </c>
      <c r="AE267" s="267" t="inlineStr">
        <is>
          <t>FALSE</t>
        </is>
      </c>
      <c r="AF267" s="267" t="inlineStr">
        <is>
          <t>FALSE</t>
        </is>
      </c>
      <c r="AG267" s="266" t="inlineStr">
        <is>
          <t>HD UI POST SD-Card failure</t>
        </is>
      </c>
      <c r="AH267" s="44" t="n"/>
    </row>
    <row customHeight="1" ht="75" r="268">
      <c r="A268" s="52" t="inlineStr">
        <is>
          <t>x</t>
        </is>
      </c>
      <c r="B268" s="52" t="inlineStr">
        <is>
          <t>PRS 398</t>
        </is>
      </c>
      <c r="C268" s="42" t="inlineStr">
        <is>
          <t>SA 201
SA 202
SA 203</t>
        </is>
      </c>
      <c r="D268" s="42" t="inlineStr">
        <is>
          <t>SRSHD 1659</t>
        </is>
      </c>
      <c r="F268" s="52" t="inlineStr">
        <is>
          <t>SRSUI 1072</t>
        </is>
      </c>
      <c r="G268" s="266" t="inlineStr">
        <is>
          <t>UI HD</t>
        </is>
      </c>
      <c r="H268" s="266" t="inlineStr">
        <is>
          <t>Service Required: Hemodialysis Device</t>
        </is>
      </c>
      <c r="I268" s="44">
        <f>LEN(Table1[[#This Row],[Displayed Title ]])</f>
        <v/>
      </c>
      <c r="J268" s="54" t="inlineStr">
        <is>
          <t>A problem was detected with the hemodialysis device.\n-Locate the ID code found in the bottom left corner of the alarm screen.\n-Call service to report the issue and schedule a repair. \n\nHD POST: UI RTC</t>
        </is>
      </c>
      <c r="K268" s="44">
        <f>LEN(Table1[[#This Row],[ Displayed Instructions]])</f>
        <v/>
      </c>
      <c r="L268" s="266" t="inlineStr">
        <is>
          <t>UI POST RTC failure</t>
        </is>
      </c>
      <c r="M268" s="266" t="inlineStr">
        <is>
          <t>If  the UI POST reports RTC failure.</t>
        </is>
      </c>
      <c r="N268" s="267" t="n">
        <v>265</v>
      </c>
      <c r="O268" s="267" t="inlineStr">
        <is>
          <t>ALARM_ID_HD_UI_POST_FAILURE_RTC</t>
        </is>
      </c>
      <c r="P268" s="15" t="inlineStr">
        <is>
          <t>OK</t>
        </is>
      </c>
      <c r="Q268" s="267" t="inlineStr">
        <is>
          <t>ALARM_PRIORITY_HIGH</t>
        </is>
      </c>
      <c r="R268" s="267" t="n">
        <v>1</v>
      </c>
      <c r="S268" s="267" t="inlineStr">
        <is>
          <t>TRUE</t>
        </is>
      </c>
      <c r="T268" s="267" t="inlineStr">
        <is>
          <t>FALSE</t>
        </is>
      </c>
      <c r="U268" s="267" t="inlineStr">
        <is>
          <t>TRUE</t>
        </is>
      </c>
      <c r="V268" s="267" t="inlineStr">
        <is>
          <t>TRUE</t>
        </is>
      </c>
      <c r="W268" s="267" t="inlineStr">
        <is>
          <t>TRUE</t>
        </is>
      </c>
      <c r="X268" s="267" t="inlineStr">
        <is>
          <t>TRUE</t>
        </is>
      </c>
      <c r="Y268" s="267" t="inlineStr">
        <is>
          <t>TRUE</t>
        </is>
      </c>
      <c r="Z268" s="267" t="inlineStr">
        <is>
          <t>TRUE</t>
        </is>
      </c>
      <c r="AA268" s="267" t="inlineStr">
        <is>
          <t>FALSE</t>
        </is>
      </c>
      <c r="AB268" s="267" t="inlineStr">
        <is>
          <t>FALSE</t>
        </is>
      </c>
      <c r="AC268" s="267" t="inlineStr">
        <is>
          <t>TRUE</t>
        </is>
      </c>
      <c r="AD268" s="267" t="inlineStr">
        <is>
          <t>TRUE</t>
        </is>
      </c>
      <c r="AE268" s="267" t="inlineStr">
        <is>
          <t>FALSE</t>
        </is>
      </c>
      <c r="AF268" s="267" t="inlineStr">
        <is>
          <t>FALSE</t>
        </is>
      </c>
      <c r="AG268" s="266" t="inlineStr">
        <is>
          <t>HD UI POST RTC failure</t>
        </is>
      </c>
      <c r="AH268" s="44" t="n"/>
    </row>
    <row customHeight="1" ht="75" r="269">
      <c r="A269" s="52" t="inlineStr">
        <is>
          <t>x</t>
        </is>
      </c>
      <c r="B269" s="52" t="inlineStr">
        <is>
          <t>PRS 398</t>
        </is>
      </c>
      <c r="C269" s="42" t="inlineStr">
        <is>
          <t>SA 201</t>
        </is>
      </c>
      <c r="D269" s="42" t="inlineStr">
        <is>
          <t>SRSHD 1660</t>
        </is>
      </c>
      <c r="F269" s="52" t="inlineStr">
        <is>
          <t>SRSUI 1073</t>
        </is>
      </c>
      <c r="G269" s="266" t="inlineStr">
        <is>
          <t>UI HD</t>
        </is>
      </c>
      <c r="H269" s="266" t="inlineStr">
        <is>
          <t>Service Required: Hemodialysis Device</t>
        </is>
      </c>
      <c r="I269" s="44">
        <f>LEN(Table1[[#This Row],[Displayed Title ]])</f>
        <v/>
      </c>
      <c r="J269" s="54" t="inlineStr">
        <is>
          <t>A problem was detected with the hemodialysis device.\n-Locate the ID code found in the bottom left corner of the alarm screen.\n-Call service to report the issue and schedule a repair. \n\nHD POST: UI WiFi</t>
        </is>
      </c>
      <c r="K269" s="44">
        <f>LEN(Table1[[#This Row],[ Displayed Instructions]])</f>
        <v/>
      </c>
      <c r="L269" s="266" t="inlineStr">
        <is>
          <t>UI POST WiFi failure</t>
        </is>
      </c>
      <c r="M269" s="266" t="inlineStr">
        <is>
          <t>If the UI POST reports WiFi failure.</t>
        </is>
      </c>
      <c r="N269" s="267" t="n">
        <v>266</v>
      </c>
      <c r="O269" s="267" t="inlineStr">
        <is>
          <t>ALARM_ID_HD_UI_POST_FAILURE_WIFI</t>
        </is>
      </c>
      <c r="P269" s="15" t="inlineStr">
        <is>
          <t>OK</t>
        </is>
      </c>
      <c r="Q269" s="267" t="inlineStr">
        <is>
          <t>ALARM_PRIORITY_HIGH</t>
        </is>
      </c>
      <c r="R269" s="267" t="n">
        <v>1</v>
      </c>
      <c r="S269" s="267" t="inlineStr">
        <is>
          <t>TRUE</t>
        </is>
      </c>
      <c r="T269" s="267" t="inlineStr">
        <is>
          <t>FALSE</t>
        </is>
      </c>
      <c r="U269" s="267" t="inlineStr">
        <is>
          <t>TRUE</t>
        </is>
      </c>
      <c r="V269" s="267" t="inlineStr">
        <is>
          <t>TRUE</t>
        </is>
      </c>
      <c r="W269" s="267" t="inlineStr">
        <is>
          <t>TRUE</t>
        </is>
      </c>
      <c r="X269" s="267" t="inlineStr">
        <is>
          <t>TRUE</t>
        </is>
      </c>
      <c r="Y269" s="267" t="inlineStr">
        <is>
          <t>TRUE</t>
        </is>
      </c>
      <c r="Z269" s="267" t="inlineStr">
        <is>
          <t>TRUE</t>
        </is>
      </c>
      <c r="AA269" s="267" t="inlineStr">
        <is>
          <t>FALSE</t>
        </is>
      </c>
      <c r="AB269" s="267" t="inlineStr">
        <is>
          <t>FALSE</t>
        </is>
      </c>
      <c r="AC269" s="267" t="inlineStr">
        <is>
          <t>TRUE</t>
        </is>
      </c>
      <c r="AD269" s="267" t="inlineStr">
        <is>
          <t>TRUE</t>
        </is>
      </c>
      <c r="AE269" s="267" t="inlineStr">
        <is>
          <t>FALSE</t>
        </is>
      </c>
      <c r="AF269" s="267" t="inlineStr">
        <is>
          <t>FALSE</t>
        </is>
      </c>
      <c r="AG269" s="266" t="inlineStr">
        <is>
          <t>HD UI POST WiFi failure</t>
        </is>
      </c>
      <c r="AH269" s="44" t="n"/>
    </row>
    <row customHeight="1" ht="75" r="270">
      <c r="A270" s="52" t="inlineStr">
        <is>
          <t>x</t>
        </is>
      </c>
      <c r="B270" s="52" t="inlineStr">
        <is>
          <t>PRS 398</t>
        </is>
      </c>
      <c r="C270" s="52" t="inlineStr">
        <is>
          <t>SA 201</t>
        </is>
      </c>
      <c r="D270" s="42" t="inlineStr">
        <is>
          <t>SRSHD 1661</t>
        </is>
      </c>
      <c r="F270" s="52" t="inlineStr">
        <is>
          <t>SRSUI 1074</t>
        </is>
      </c>
      <c r="G270" s="266" t="inlineStr">
        <is>
          <t>UI HD</t>
        </is>
      </c>
      <c r="H270" s="266" t="inlineStr">
        <is>
          <t>Service Required: Hemodialysis Device</t>
        </is>
      </c>
      <c r="I270" s="44">
        <f>LEN(Table1[[#This Row],[Displayed Title ]])</f>
        <v/>
      </c>
      <c r="J270" s="54" t="inlineStr">
        <is>
          <t>A problem was detected with the hemodialysis device.\n-Locate the ID code found in the bottom left corner of the alarm screen.\n-Call service to report the issue and schedule a repair. \n\nHD POST: UI Bluetooth</t>
        </is>
      </c>
      <c r="K270" s="44">
        <f>LEN(Table1[[#This Row],[ Displayed Instructions]])</f>
        <v/>
      </c>
      <c r="L270" s="266" t="inlineStr">
        <is>
          <t>UI POST Bluetooth failure</t>
        </is>
      </c>
      <c r="M270" s="266" t="inlineStr">
        <is>
          <t>If the UI POST reports bluetooth failure.</t>
        </is>
      </c>
      <c r="N270" s="267" t="n">
        <v>267</v>
      </c>
      <c r="O270" s="267" t="inlineStr">
        <is>
          <t>ALARM_ID_HD_UI_POST_FAILURE_BLUETOOTH</t>
        </is>
      </c>
      <c r="P270" s="15" t="inlineStr">
        <is>
          <t>OK</t>
        </is>
      </c>
      <c r="Q270" s="267" t="inlineStr">
        <is>
          <t>ALARM_PRIORITY_HIGH</t>
        </is>
      </c>
      <c r="R270" s="267" t="n">
        <v>1</v>
      </c>
      <c r="S270" s="267" t="inlineStr">
        <is>
          <t>TRUE</t>
        </is>
      </c>
      <c r="T270" s="267" t="inlineStr">
        <is>
          <t>FALSE</t>
        </is>
      </c>
      <c r="U270" s="267" t="inlineStr">
        <is>
          <t>TRUE</t>
        </is>
      </c>
      <c r="V270" s="267" t="inlineStr">
        <is>
          <t>TRUE</t>
        </is>
      </c>
      <c r="W270" s="267" t="inlineStr">
        <is>
          <t>TRUE</t>
        </is>
      </c>
      <c r="X270" s="267" t="inlineStr">
        <is>
          <t>TRUE</t>
        </is>
      </c>
      <c r="Y270" s="267" t="inlineStr">
        <is>
          <t>TRUE</t>
        </is>
      </c>
      <c r="Z270" s="267" t="inlineStr">
        <is>
          <t>TRUE</t>
        </is>
      </c>
      <c r="AA270" s="267" t="inlineStr">
        <is>
          <t>FALSE</t>
        </is>
      </c>
      <c r="AB270" s="267" t="inlineStr">
        <is>
          <t>FALSE</t>
        </is>
      </c>
      <c r="AC270" s="267" t="inlineStr">
        <is>
          <t>TRUE</t>
        </is>
      </c>
      <c r="AD270" s="267" t="inlineStr">
        <is>
          <t>TRUE</t>
        </is>
      </c>
      <c r="AE270" s="267" t="inlineStr">
        <is>
          <t>FALSE</t>
        </is>
      </c>
      <c r="AF270" s="267" t="inlineStr">
        <is>
          <t>FALSE</t>
        </is>
      </c>
      <c r="AG270" s="266" t="inlineStr">
        <is>
          <t>HD UI POST Bluetooth failure</t>
        </is>
      </c>
      <c r="AH270" s="44" t="n"/>
    </row>
    <row customHeight="1" ht="75" r="271">
      <c r="A271" s="52" t="inlineStr">
        <is>
          <t>x</t>
        </is>
      </c>
      <c r="B271" s="52" t="inlineStr">
        <is>
          <t>PRS 398</t>
        </is>
      </c>
      <c r="C271" s="52" t="inlineStr">
        <is>
          <t>SA 201</t>
        </is>
      </c>
      <c r="D271" s="42" t="inlineStr">
        <is>
          <t>SRSHD 1662</t>
        </is>
      </c>
      <c r="F271" s="52" t="inlineStr">
        <is>
          <t>SRSUI 1075</t>
        </is>
      </c>
      <c r="G271" s="266" t="inlineStr">
        <is>
          <t>UI HD</t>
        </is>
      </c>
      <c r="H271" s="266" t="inlineStr">
        <is>
          <t>Service Required: Hemodialysis Device</t>
        </is>
      </c>
      <c r="I271" s="44">
        <f>LEN(Table1[[#This Row],[Displayed Title ]])</f>
        <v/>
      </c>
      <c r="J271" s="54" t="inlineStr">
        <is>
          <t>A problem was detected with the hemodialysis device.\n-Locate the ID code found in the bottom left corner of the alarm screen.\n-Call service to report the issue and schedule a repair. \n\nHD POST: UI Ethernet</t>
        </is>
      </c>
      <c r="K271" s="44">
        <f>LEN(Table1[[#This Row],[ Displayed Instructions]])</f>
        <v/>
      </c>
      <c r="L271" s="266" t="inlineStr">
        <is>
          <t>UI POST Ethernet failure</t>
        </is>
      </c>
      <c r="M271" s="266" t="inlineStr">
        <is>
          <t>If the UI POST reports ethernet failure.</t>
        </is>
      </c>
      <c r="N271" s="267" t="n">
        <v>268</v>
      </c>
      <c r="O271" s="267" t="inlineStr">
        <is>
          <t>ALARM_ID_HD_UI_POST_FAILURE_ETHERNET</t>
        </is>
      </c>
      <c r="P271" s="15" t="inlineStr">
        <is>
          <t>OK</t>
        </is>
      </c>
      <c r="Q271" s="267" t="inlineStr">
        <is>
          <t>ALARM_PRIORITY_HIGH</t>
        </is>
      </c>
      <c r="R271" s="267" t="n">
        <v>1</v>
      </c>
      <c r="S271" s="267" t="inlineStr">
        <is>
          <t>TRUE</t>
        </is>
      </c>
      <c r="T271" s="267" t="inlineStr">
        <is>
          <t>FALSE</t>
        </is>
      </c>
      <c r="U271" s="267" t="inlineStr">
        <is>
          <t>TRUE</t>
        </is>
      </c>
      <c r="V271" s="267" t="inlineStr">
        <is>
          <t>TRUE</t>
        </is>
      </c>
      <c r="W271" s="267" t="inlineStr">
        <is>
          <t>TRUE</t>
        </is>
      </c>
      <c r="X271" s="267" t="inlineStr">
        <is>
          <t>TRUE</t>
        </is>
      </c>
      <c r="Y271" s="267" t="inlineStr">
        <is>
          <t>TRUE</t>
        </is>
      </c>
      <c r="Z271" s="267" t="inlineStr">
        <is>
          <t>TRUE</t>
        </is>
      </c>
      <c r="AA271" s="267" t="inlineStr">
        <is>
          <t>FALSE</t>
        </is>
      </c>
      <c r="AB271" s="267" t="inlineStr">
        <is>
          <t>FALSE</t>
        </is>
      </c>
      <c r="AC271" s="267" t="inlineStr">
        <is>
          <t>TRUE</t>
        </is>
      </c>
      <c r="AD271" s="267" t="inlineStr">
        <is>
          <t>TRUE</t>
        </is>
      </c>
      <c r="AE271" s="267" t="inlineStr">
        <is>
          <t>FALSE</t>
        </is>
      </c>
      <c r="AF271" s="267" t="inlineStr">
        <is>
          <t>FALSE</t>
        </is>
      </c>
      <c r="AG271" s="266" t="inlineStr">
        <is>
          <t>HD UI POST Ethernet failure</t>
        </is>
      </c>
      <c r="AH271" s="44" t="n"/>
    </row>
    <row customHeight="1" ht="75" r="272">
      <c r="A272" s="52" t="inlineStr">
        <is>
          <t>x</t>
        </is>
      </c>
      <c r="B272" s="52" t="inlineStr">
        <is>
          <t>PRS 398</t>
        </is>
      </c>
      <c r="C272" s="52" t="inlineStr">
        <is>
          <t>SA 201</t>
        </is>
      </c>
      <c r="D272" s="42" t="inlineStr">
        <is>
          <t>SRSHD 1663</t>
        </is>
      </c>
      <c r="F272" s="52" t="inlineStr">
        <is>
          <t>SRSUI 1076</t>
        </is>
      </c>
      <c r="G272" s="266" t="inlineStr">
        <is>
          <t>UI HD</t>
        </is>
      </c>
      <c r="H272" s="266" t="inlineStr">
        <is>
          <t>Service Required: Hemodialysis Device</t>
        </is>
      </c>
      <c r="I272" s="44">
        <f>LEN(Table1[[#This Row],[Displayed Title ]])</f>
        <v/>
      </c>
      <c r="J272" s="54" t="inlineStr">
        <is>
          <t>A problem was detected with the hemodialysis device.\n-Locate the ID code found in the bottom left corner of the alarm screen.\n-Call service to report the issue and schedule a repair. \n\nHD POST: UI Sound</t>
        </is>
      </c>
      <c r="K272" s="44">
        <f>LEN(Table1[[#This Row],[ Displayed Instructions]])</f>
        <v/>
      </c>
      <c r="L272" s="266" t="inlineStr">
        <is>
          <t>UI POST Sound failure</t>
        </is>
      </c>
      <c r="M272" s="266" t="inlineStr">
        <is>
          <t>If the UI POST reports sound failure.</t>
        </is>
      </c>
      <c r="N272" s="267" t="n">
        <v>269</v>
      </c>
      <c r="O272" s="267" t="inlineStr">
        <is>
          <t>ALARM_ID_HD_UI_POST_FAILURE_SOUND</t>
        </is>
      </c>
      <c r="P272" s="15" t="inlineStr">
        <is>
          <t>OK</t>
        </is>
      </c>
      <c r="Q272" s="267" t="inlineStr">
        <is>
          <t>ALARM_PRIORITY_HIGH</t>
        </is>
      </c>
      <c r="R272" s="267" t="n">
        <v>1</v>
      </c>
      <c r="S272" s="267" t="inlineStr">
        <is>
          <t>TRUE</t>
        </is>
      </c>
      <c r="T272" s="267" t="inlineStr">
        <is>
          <t>FALSE</t>
        </is>
      </c>
      <c r="U272" s="267" t="inlineStr">
        <is>
          <t>TRUE</t>
        </is>
      </c>
      <c r="V272" s="267" t="inlineStr">
        <is>
          <t>TRUE</t>
        </is>
      </c>
      <c r="W272" s="267" t="inlineStr">
        <is>
          <t>TRUE</t>
        </is>
      </c>
      <c r="X272" s="267" t="inlineStr">
        <is>
          <t>TRUE</t>
        </is>
      </c>
      <c r="Y272" s="267" t="inlineStr">
        <is>
          <t>TRUE</t>
        </is>
      </c>
      <c r="Z272" s="267" t="inlineStr">
        <is>
          <t>TRUE</t>
        </is>
      </c>
      <c r="AA272" s="267" t="inlineStr">
        <is>
          <t>FALSE</t>
        </is>
      </c>
      <c r="AB272" s="267" t="inlineStr">
        <is>
          <t>FALSE</t>
        </is>
      </c>
      <c r="AC272" s="267" t="inlineStr">
        <is>
          <t>TRUE</t>
        </is>
      </c>
      <c r="AD272" s="267" t="inlineStr">
        <is>
          <t>TRUE</t>
        </is>
      </c>
      <c r="AE272" s="267" t="inlineStr">
        <is>
          <t>FALSE</t>
        </is>
      </c>
      <c r="AF272" s="267" t="inlineStr">
        <is>
          <t>FALSE</t>
        </is>
      </c>
      <c r="AG272" s="266" t="inlineStr">
        <is>
          <t>HD UI POST Sound failure</t>
        </is>
      </c>
      <c r="AH272" s="44" t="n"/>
    </row>
    <row customHeight="1" ht="75" r="273">
      <c r="A273" s="52" t="inlineStr">
        <is>
          <t>x</t>
        </is>
      </c>
      <c r="B273" s="52" t="inlineStr">
        <is>
          <t>PRS 398</t>
        </is>
      </c>
      <c r="C273" s="52" t="inlineStr">
        <is>
          <t>SA 459</t>
        </is>
      </c>
      <c r="D273" s="52" t="inlineStr">
        <is>
          <t>SRSHD 1481</t>
        </is>
      </c>
      <c r="G273" s="266" t="inlineStr">
        <is>
          <t>HD</t>
        </is>
      </c>
      <c r="H273" s="266" t="inlineStr">
        <is>
          <t>Service Required: Hemodialysis Device</t>
        </is>
      </c>
      <c r="I273" s="44">
        <f>LEN(Table1[[#This Row],[Displayed Title ]])</f>
        <v/>
      </c>
      <c r="J273" s="54" t="inlineStr">
        <is>
          <t>A problem was detected with the hemodialysis device.\n-Locate the ID code found in the bottom left corner of the alarm screen.\n-Call service to report the issue and schedule a repair. \n\nHD POST: Proc Safestate</t>
        </is>
      </c>
      <c r="K273" s="44">
        <f>LEN(Table1[[#This Row],[ Displayed Instructions]])</f>
        <v/>
      </c>
      <c r="L273" s="266" t="inlineStr">
        <is>
          <t>HD POST Safety Shutdown failure</t>
        </is>
      </c>
      <c r="M273" s="54" t="inlineStr">
        <is>
          <t>If the 24 volts power source is greater than 5.0 volts during safety shutdown self test state. If the 24 volts power source is less than 22.6 volts during safety shutdown self test recover state.</t>
        </is>
      </c>
      <c r="N273" s="267" t="n">
        <v>270</v>
      </c>
      <c r="O273" s="267" t="inlineStr">
        <is>
          <t>ALARM_ID_HD_SAFETY_SHUTDOWN_POST_TEST_FAILED</t>
        </is>
      </c>
      <c r="P273" s="15">
        <f>ISNUMBER(SEARCH(G267,O267))</f>
        <v/>
      </c>
      <c r="Q273" s="267" t="inlineStr">
        <is>
          <t>ALARM_PRIORITY_HIGH</t>
        </is>
      </c>
      <c r="R273" s="267" t="n">
        <v>1</v>
      </c>
      <c r="S273" s="267" t="inlineStr">
        <is>
          <t>TRUE</t>
        </is>
      </c>
      <c r="T273" s="267" t="inlineStr">
        <is>
          <t>FALSE</t>
        </is>
      </c>
      <c r="U273" s="267" t="inlineStr">
        <is>
          <t>TRUE</t>
        </is>
      </c>
      <c r="V273" s="267" t="inlineStr">
        <is>
          <t>TRUE</t>
        </is>
      </c>
      <c r="W273" s="267" t="inlineStr">
        <is>
          <t>TRUE</t>
        </is>
      </c>
      <c r="X273" s="267" t="inlineStr">
        <is>
          <t>TRUE</t>
        </is>
      </c>
      <c r="Y273" s="267" t="inlineStr">
        <is>
          <t>TRUE</t>
        </is>
      </c>
      <c r="Z273" s="267" t="inlineStr">
        <is>
          <t>TRUE</t>
        </is>
      </c>
      <c r="AA273" s="267" t="inlineStr">
        <is>
          <t>FALSE</t>
        </is>
      </c>
      <c r="AB273" s="267" t="inlineStr">
        <is>
          <t>FALSE</t>
        </is>
      </c>
      <c r="AC273" s="267" t="inlineStr">
        <is>
          <t>TRUE</t>
        </is>
      </c>
      <c r="AD273" s="267" t="inlineStr">
        <is>
          <t>TRUE</t>
        </is>
      </c>
      <c r="AE273" s="267" t="inlineStr">
        <is>
          <t>FALSE</t>
        </is>
      </c>
      <c r="AF273" s="267" t="inlineStr">
        <is>
          <t>FALSE</t>
        </is>
      </c>
      <c r="AG273" s="266" t="inlineStr">
        <is>
          <t>HD POST Safety Shutdown failure</t>
        </is>
      </c>
      <c r="AH273" s="44" t="n"/>
    </row>
    <row customHeight="1" ht="75" r="274">
      <c r="A274" t="inlineStr">
        <is>
          <t>x</t>
        </is>
      </c>
      <c r="B274" s="52" t="inlineStr">
        <is>
          <t>PRS 863</t>
        </is>
      </c>
      <c r="C274" s="52" t="inlineStr">
        <is>
          <t>SA 292</t>
        </is>
      </c>
      <c r="E274" s="52" t="inlineStr">
        <is>
          <t>SRSDG 822</t>
        </is>
      </c>
      <c r="G274" s="266" t="inlineStr">
        <is>
          <t>DG</t>
        </is>
      </c>
      <c r="H274" s="266" t="inlineStr">
        <is>
          <t>Service Required: Dialysate Device</t>
        </is>
      </c>
      <c r="I274" s="44">
        <f>LEN(Table1[[#This Row],[Displayed Title ]])</f>
        <v/>
      </c>
      <c r="J274" s="54" t="inlineStr">
        <is>
          <t>A problem was detected with the dialysate device.\n-Locate the ID code found in the bottom left corner of the alarm screen.\n-Call service to report the issue and schedule a repair.\n\nDG POST: Proc Safestate</t>
        </is>
      </c>
      <c r="K274" s="44">
        <f>LEN(Table1[[#This Row],[ Displayed Instructions]])</f>
        <v/>
      </c>
      <c r="L274" s="266" t="inlineStr">
        <is>
          <t>DG POST Safety Shutdown failure</t>
        </is>
      </c>
      <c r="M274" s="54" t="inlineStr">
        <is>
          <t>If the 24 volts power source is greater than 5.0 volts during safety shutdown self test state. If the 24 volts power source is less than 22.6 volts during safety shutdown self test recover state.</t>
        </is>
      </c>
      <c r="N274" s="267" t="n">
        <v>271</v>
      </c>
      <c r="O274" s="267" t="inlineStr">
        <is>
          <t>ALARM_ID_DG_SAFETY_SHUTDOWN_POST_TEST_FAILED</t>
        </is>
      </c>
      <c r="P274" s="15">
        <f>ISNUMBER(SEARCH(G268,O268))</f>
        <v/>
      </c>
      <c r="Q274" s="267" t="inlineStr">
        <is>
          <t>ALARM_PRIORITY_HIGH</t>
        </is>
      </c>
      <c r="R274" s="267" t="n">
        <v>2</v>
      </c>
      <c r="S274" s="267" t="inlineStr">
        <is>
          <t>FALSE</t>
        </is>
      </c>
      <c r="T274" s="267" t="inlineStr">
        <is>
          <t>TRUE</t>
        </is>
      </c>
      <c r="U274" s="267" t="inlineStr">
        <is>
          <t>TRUE</t>
        </is>
      </c>
      <c r="V274" s="267" t="inlineStr">
        <is>
          <t>TRUE</t>
        </is>
      </c>
      <c r="W274" s="267" t="inlineStr">
        <is>
          <t>FALSE</t>
        </is>
      </c>
      <c r="X274" s="267" t="inlineStr">
        <is>
          <t>TRUE</t>
        </is>
      </c>
      <c r="Y274" s="267" t="inlineStr">
        <is>
          <t>FALSE</t>
        </is>
      </c>
      <c r="Z274" s="267" t="inlineStr">
        <is>
          <t>FALSE</t>
        </is>
      </c>
      <c r="AA274" s="267" t="inlineStr">
        <is>
          <t>FALSE</t>
        </is>
      </c>
      <c r="AB274" s="267" t="inlineStr">
        <is>
          <t>FALSE</t>
        </is>
      </c>
      <c r="AC274" s="267" t="inlineStr">
        <is>
          <t>FALSE</t>
        </is>
      </c>
      <c r="AD274" s="267" t="inlineStr">
        <is>
          <t>TRUE</t>
        </is>
      </c>
      <c r="AE274" s="267" t="inlineStr">
        <is>
          <t>FALSE</t>
        </is>
      </c>
      <c r="AF274" s="267" t="inlineStr">
        <is>
          <t>FALSE</t>
        </is>
      </c>
      <c r="AG274" s="266" t="inlineStr">
        <is>
          <t>DG POST Safety Shutdown failure</t>
        </is>
      </c>
      <c r="AH274" s="44" t="n"/>
    </row>
    <row customHeight="1" ht="60" r="275">
      <c r="A275" t="inlineStr">
        <is>
          <t>x</t>
        </is>
      </c>
      <c r="B275" s="52" t="inlineStr">
        <is>
          <t>PRS 872</t>
        </is>
      </c>
      <c r="C275" s="52" t="inlineStr">
        <is>
          <t>SA 221</t>
        </is>
      </c>
      <c r="D275" s="52" t="inlineStr">
        <is>
          <t>SRSHD 1394</t>
        </is>
      </c>
      <c r="G275" s="266" t="inlineStr">
        <is>
          <t>HD</t>
        </is>
      </c>
      <c r="H275" s="266" t="inlineStr">
        <is>
          <t>Service Required: Hemodialysis Device</t>
        </is>
      </c>
      <c r="I275" s="44">
        <f>LEN(Table1[[#This Row],[Displayed Title ]])</f>
        <v/>
      </c>
      <c r="J275" s="54" t="inlineStr">
        <is>
          <t>A non-critical problem was detected with the hemodialysis device.\n-Call service to report the issue and schedule a repair.\n\nHD Alarm (Low): Fan Speed</t>
        </is>
      </c>
      <c r="K275" s="46">
        <f>LEN(Table1[[#This Row],[ Displayed Instructions]])</f>
        <v/>
      </c>
      <c r="L275" s="266" t="inlineStr">
        <is>
          <t>HD Fan RPM out of range</t>
        </is>
      </c>
      <c r="M275" s="266" t="inlineStr">
        <is>
          <t>If the fan RPM is out of Min/Max range.</t>
        </is>
      </c>
      <c r="N275" s="267" t="n">
        <v>272</v>
      </c>
      <c r="O275" s="267" t="inlineStr">
        <is>
          <t>ALARM_ID_HD_FAN_RPM_OUT_OF_RANGE</t>
        </is>
      </c>
      <c r="P275" s="15">
        <f>ISNUMBER(SEARCH(G269,O269))</f>
        <v/>
      </c>
      <c r="Q275" s="267" t="inlineStr">
        <is>
          <t>ALARM_PRIORITY_LOW</t>
        </is>
      </c>
      <c r="R275" s="267" t="n">
        <v>850</v>
      </c>
      <c r="S275" s="267" t="inlineStr">
        <is>
          <t>FALSE</t>
        </is>
      </c>
      <c r="T275" s="267" t="inlineStr">
        <is>
          <t>FALSE</t>
        </is>
      </c>
      <c r="U275" s="267" t="inlineStr">
        <is>
          <t>FALSE</t>
        </is>
      </c>
      <c r="V275" s="267" t="inlineStr">
        <is>
          <t>TRUE</t>
        </is>
      </c>
      <c r="W275" s="267" t="inlineStr">
        <is>
          <t>FALSE</t>
        </is>
      </c>
      <c r="X275" s="267" t="inlineStr">
        <is>
          <t>FALSE</t>
        </is>
      </c>
      <c r="Y275" s="267" t="inlineStr">
        <is>
          <t>FALSE</t>
        </is>
      </c>
      <c r="Z275" s="267" t="inlineStr">
        <is>
          <t>FALSE</t>
        </is>
      </c>
      <c r="AA275" s="267" t="inlineStr">
        <is>
          <t>TRUE</t>
        </is>
      </c>
      <c r="AB275" s="267" t="inlineStr">
        <is>
          <t>TRUE</t>
        </is>
      </c>
      <c r="AC275" s="267" t="inlineStr">
        <is>
          <t>FALSE</t>
        </is>
      </c>
      <c r="AD275" s="267" t="inlineStr">
        <is>
          <t>FALSE</t>
        </is>
      </c>
      <c r="AE275" s="267" t="inlineStr">
        <is>
          <t>FALSE</t>
        </is>
      </c>
      <c r="AF275" s="267" t="inlineStr">
        <is>
          <t>FALSE</t>
        </is>
      </c>
      <c r="AG275" s="266" t="inlineStr">
        <is>
          <t>HD Fan RPM out of range</t>
        </is>
      </c>
      <c r="AH275" s="44" t="n"/>
    </row>
    <row customHeight="1" ht="15" r="276">
      <c r="G276" s="266" t="inlineStr"/>
      <c r="H276" s="266" t="inlineStr"/>
      <c r="J276" s="266" t="inlineStr">
        <is>
          <t>\n\n</t>
        </is>
      </c>
      <c r="L276" s="266" t="inlineStr"/>
      <c r="M276" s="266" t="inlineStr"/>
      <c r="N276" s="267" t="n">
        <v>273</v>
      </c>
      <c r="O276" s="267" t="inlineStr">
        <is>
          <t>ALARM_ID_AVAILABLE_10</t>
        </is>
      </c>
      <c r="Q276" s="267" t="inlineStr">
        <is>
          <t>ALARM_PRIORITY_LOW</t>
        </is>
      </c>
      <c r="R276" s="267" t="n">
        <v>999</v>
      </c>
      <c r="S276" s="267" t="inlineStr">
        <is>
          <t>TRUE</t>
        </is>
      </c>
      <c r="T276" s="267" t="inlineStr">
        <is>
          <t>FALSE</t>
        </is>
      </c>
      <c r="U276" s="267" t="inlineStr">
        <is>
          <t>TRUE</t>
        </is>
      </c>
      <c r="V276" s="267" t="inlineStr">
        <is>
          <t>TRUE</t>
        </is>
      </c>
      <c r="W276" s="267" t="inlineStr">
        <is>
          <t>TRUE</t>
        </is>
      </c>
      <c r="X276" s="267" t="inlineStr">
        <is>
          <t>TRUE</t>
        </is>
      </c>
      <c r="Y276" s="267" t="inlineStr">
        <is>
          <t>TRUE</t>
        </is>
      </c>
      <c r="Z276" s="267" t="inlineStr">
        <is>
          <t>TRUE</t>
        </is>
      </c>
      <c r="AA276" s="267" t="inlineStr">
        <is>
          <t>FALSE</t>
        </is>
      </c>
      <c r="AB276" s="267" t="inlineStr">
        <is>
          <t>FALSE</t>
        </is>
      </c>
      <c r="AC276" s="267" t="inlineStr">
        <is>
          <t>TRUE</t>
        </is>
      </c>
      <c r="AD276" s="267" t="inlineStr">
        <is>
          <t>TRUE</t>
        </is>
      </c>
      <c r="AE276" s="267" t="inlineStr">
        <is>
          <t>FALSE</t>
        </is>
      </c>
      <c r="AF276" s="267" t="inlineStr">
        <is>
          <t>FALSE</t>
        </is>
      </c>
      <c r="AG276" s="266" t="inlineStr">
        <is>
          <t>Available for use</t>
        </is>
      </c>
    </row>
    <row customHeight="1" ht="30" r="277">
      <c r="A277" s="18" t="inlineStr">
        <is>
          <t>Blaine - Remove SRS (Done)
Sean - Remove from code</t>
        </is>
      </c>
      <c r="D277" s="52" t="inlineStr">
        <is>
          <t>Removed</t>
        </is>
      </c>
      <c r="G277" s="266" t="inlineStr"/>
      <c r="H277" s="266" t="inlineStr"/>
      <c r="I277">
        <f>LEN(Table1[[#This Row],[Displayed Title ]])</f>
        <v/>
      </c>
      <c r="J277" s="266" t="inlineStr">
        <is>
          <t>\n\n</t>
        </is>
      </c>
      <c r="K277" s="44">
        <f>LEN(Table1[[#This Row],[ Displayed Instructions]])</f>
        <v/>
      </c>
      <c r="L277" s="266" t="inlineStr"/>
      <c r="M277" s="266" t="inlineStr"/>
      <c r="N277" s="267" t="n">
        <v>274</v>
      </c>
      <c r="O277" s="267" t="inlineStr">
        <is>
          <t>ALARM_ID_AVAILABLE_11</t>
        </is>
      </c>
      <c r="P277" s="15">
        <f>ISNUMBER(SEARCH(G271,O271))</f>
        <v/>
      </c>
      <c r="Q277" s="267" t="inlineStr">
        <is>
          <t>ALARM_PRIORITY_LOW</t>
        </is>
      </c>
      <c r="R277" s="267" t="n">
        <v>999</v>
      </c>
      <c r="S277" s="267" t="inlineStr">
        <is>
          <t>TRUE</t>
        </is>
      </c>
      <c r="T277" s="267" t="inlineStr">
        <is>
          <t>FALSE</t>
        </is>
      </c>
      <c r="U277" s="267" t="inlineStr">
        <is>
          <t>TRUE</t>
        </is>
      </c>
      <c r="V277" s="267" t="inlineStr">
        <is>
          <t>TRUE</t>
        </is>
      </c>
      <c r="W277" s="267" t="inlineStr">
        <is>
          <t>TRUE</t>
        </is>
      </c>
      <c r="X277" s="267" t="inlineStr">
        <is>
          <t>TRUE</t>
        </is>
      </c>
      <c r="Y277" s="267" t="inlineStr">
        <is>
          <t>TRUE</t>
        </is>
      </c>
      <c r="Z277" s="267" t="inlineStr">
        <is>
          <t>TRUE</t>
        </is>
      </c>
      <c r="AA277" s="267" t="inlineStr">
        <is>
          <t>FALSE</t>
        </is>
      </c>
      <c r="AB277" s="267" t="inlineStr">
        <is>
          <t>FALSE</t>
        </is>
      </c>
      <c r="AC277" s="267" t="inlineStr">
        <is>
          <t>TRUE</t>
        </is>
      </c>
      <c r="AD277" s="267" t="inlineStr">
        <is>
          <t>TRUE</t>
        </is>
      </c>
      <c r="AE277" s="267" t="inlineStr">
        <is>
          <t>FALSE</t>
        </is>
      </c>
      <c r="AF277" s="267" t="inlineStr">
        <is>
          <t>FALSE</t>
        </is>
      </c>
      <c r="AG277" s="266" t="inlineStr">
        <is>
          <t>Available for use</t>
        </is>
      </c>
      <c r="AH277" s="44" t="n"/>
    </row>
    <row customHeight="1" ht="90" r="278">
      <c r="A278" t="inlineStr">
        <is>
          <t>x</t>
        </is>
      </c>
      <c r="B278" t="inlineStr">
        <is>
          <t>PRS 494</t>
        </is>
      </c>
      <c r="C278" t="inlineStr">
        <is>
          <t>SA 237</t>
        </is>
      </c>
      <c r="D278" t="inlineStr">
        <is>
          <t>SRSHD 1706</t>
        </is>
      </c>
      <c r="G278" s="266" t="inlineStr">
        <is>
          <t>HD</t>
        </is>
      </c>
      <c r="H278" s="266" t="inlineStr">
        <is>
          <t>Service Required: Hemodialysis Device</t>
        </is>
      </c>
      <c r="I278" s="44">
        <f>LEN(Table1[[#This Row],[Displayed Title ]])</f>
        <v/>
      </c>
      <c r="J278" s="54" t="inlineStr">
        <is>
          <t>A problem was detected with the hemodialysis device. \n-Treatment must be terminated.\n-Locate the ID code found in the bottom left corner of the alarm screen.\n-Call service to report the issue and schedule a repair.\n\nHD Fault: Arterial Press Range</t>
        </is>
      </c>
      <c r="K278" s="44">
        <f>LEN(Table1[[#This Row],[ Displayed Instructions]])</f>
        <v/>
      </c>
      <c r="L278" s="54" t="inlineStr">
        <is>
          <t>HD arterial pressure sensor is reading out of range</t>
        </is>
      </c>
      <c r="M278" s="54" t="inlineStr">
        <is>
          <t>If the arterial pressure &gt; 2000.0 mmHg or &lt; -1500.0 mmHg.</t>
        </is>
      </c>
      <c r="N278" s="267" t="n">
        <v>275</v>
      </c>
      <c r="O278" s="267" t="inlineStr">
        <is>
          <t>ALARM_ID_HD_ARTERIAL_PRESSURE_OUT_OF_RANGE</t>
        </is>
      </c>
      <c r="P278" s="15">
        <f>ISNUMBER(SEARCH(G272,O272))</f>
        <v/>
      </c>
      <c r="Q278" s="267" t="inlineStr">
        <is>
          <t>ALARM_PRIORITY_HIGH</t>
        </is>
      </c>
      <c r="R278" s="267" t="n">
        <v>10</v>
      </c>
      <c r="S278" s="267" t="inlineStr">
        <is>
          <t>TRUE</t>
        </is>
      </c>
      <c r="T278" s="267" t="inlineStr">
        <is>
          <t>FALSE</t>
        </is>
      </c>
      <c r="U278" s="267" t="inlineStr">
        <is>
          <t>TRUE</t>
        </is>
      </c>
      <c r="V278" s="267" t="inlineStr">
        <is>
          <t>TRUE</t>
        </is>
      </c>
      <c r="W278" s="267" t="inlineStr">
        <is>
          <t>TRUE</t>
        </is>
      </c>
      <c r="X278" s="267" t="inlineStr">
        <is>
          <t>TRUE</t>
        </is>
      </c>
      <c r="Y278" s="267" t="inlineStr">
        <is>
          <t>TRUE</t>
        </is>
      </c>
      <c r="Z278" s="267" t="inlineStr">
        <is>
          <t>TRUE</t>
        </is>
      </c>
      <c r="AA278" s="267" t="inlineStr">
        <is>
          <t>FALSE</t>
        </is>
      </c>
      <c r="AB278" s="267" t="inlineStr">
        <is>
          <t>FALSE</t>
        </is>
      </c>
      <c r="AC278" s="267" t="inlineStr">
        <is>
          <t>TRUE</t>
        </is>
      </c>
      <c r="AD278" s="267" t="inlineStr">
        <is>
          <t>TRUE</t>
        </is>
      </c>
      <c r="AE278" s="267" t="inlineStr">
        <is>
          <t>FALSE</t>
        </is>
      </c>
      <c r="AF278" s="267" t="inlineStr">
        <is>
          <t>FALSE</t>
        </is>
      </c>
      <c r="AG278" s="54" t="inlineStr">
        <is>
          <t>HD arterial pressure sensor is reading out of range</t>
        </is>
      </c>
      <c r="AH278" s="44" t="n"/>
    </row>
    <row customHeight="1" ht="75" r="279">
      <c r="A279" t="inlineStr">
        <is>
          <t>x</t>
        </is>
      </c>
      <c r="B279" t="inlineStr">
        <is>
          <t>PRS 494</t>
        </is>
      </c>
      <c r="C279" t="inlineStr">
        <is>
          <t>SA 234</t>
        </is>
      </c>
      <c r="D279" t="inlineStr">
        <is>
          <t>SRSHD 1707</t>
        </is>
      </c>
      <c r="G279" s="266" t="inlineStr">
        <is>
          <t>HD</t>
        </is>
      </c>
      <c r="H279" s="266" t="inlineStr">
        <is>
          <t>Service Required: Hemodialysis Device</t>
        </is>
      </c>
      <c r="I279" s="44">
        <f>LEN(Table1[[#This Row],[Displayed Title ]])</f>
        <v/>
      </c>
      <c r="J279" s="54" t="inlineStr">
        <is>
          <t>A problem was detected with the hemodialysis device. \n-Treatment must be terminated.\n-Locate the ID code found in the bottom left corner of the alarm screen.\n-Call service to report the issue and schedule a repair.\n\nHD Fault: Venous Press Range</t>
        </is>
      </c>
      <c r="K279" s="44">
        <f>LEN(Table1[[#This Row],[ Displayed Instructions]])</f>
        <v/>
      </c>
      <c r="L279" s="266" t="inlineStr">
        <is>
          <t>HD venous pressure sensor is reading out of range</t>
        </is>
      </c>
      <c r="M279" s="54" t="inlineStr">
        <is>
          <t>If the venous pressure &gt; 2000.0 mmHg or &lt; -1500.0 mmHg.</t>
        </is>
      </c>
      <c r="N279" s="267" t="n">
        <v>276</v>
      </c>
      <c r="O279" s="267" t="inlineStr">
        <is>
          <t>ALARM_ID_HD_VENOUS_PRESSURE_OUT_OF_RANGE</t>
        </is>
      </c>
      <c r="P279" s="15">
        <f>ISNUMBER(SEARCH(G273,O273))</f>
        <v/>
      </c>
      <c r="Q279" s="267" t="inlineStr">
        <is>
          <t>ALARM_PRIORITY_HIGH</t>
        </is>
      </c>
      <c r="R279" s="267" t="n">
        <v>10</v>
      </c>
      <c r="S279" s="267" t="inlineStr">
        <is>
          <t>TRUE</t>
        </is>
      </c>
      <c r="T279" s="267" t="inlineStr">
        <is>
          <t>FALSE</t>
        </is>
      </c>
      <c r="U279" s="267" t="inlineStr">
        <is>
          <t>TRUE</t>
        </is>
      </c>
      <c r="V279" s="267" t="inlineStr">
        <is>
          <t>TRUE</t>
        </is>
      </c>
      <c r="W279" s="267" t="inlineStr">
        <is>
          <t>TRUE</t>
        </is>
      </c>
      <c r="X279" s="267" t="inlineStr">
        <is>
          <t>TRUE</t>
        </is>
      </c>
      <c r="Y279" s="267" t="inlineStr">
        <is>
          <t>TRUE</t>
        </is>
      </c>
      <c r="Z279" s="267" t="inlineStr">
        <is>
          <t>TRUE</t>
        </is>
      </c>
      <c r="AA279" s="267" t="inlineStr">
        <is>
          <t>FALSE</t>
        </is>
      </c>
      <c r="AB279" s="267" t="inlineStr">
        <is>
          <t>FALSE</t>
        </is>
      </c>
      <c r="AC279" s="267" t="inlineStr">
        <is>
          <t>TRUE</t>
        </is>
      </c>
      <c r="AD279" s="267" t="inlineStr">
        <is>
          <t>TRUE</t>
        </is>
      </c>
      <c r="AE279" s="267" t="inlineStr">
        <is>
          <t>FALSE</t>
        </is>
      </c>
      <c r="AF279" s="267" t="inlineStr">
        <is>
          <t>FALSE</t>
        </is>
      </c>
      <c r="AG279" s="266" t="inlineStr">
        <is>
          <t>HD venous pressure sensor is reading out of range</t>
        </is>
      </c>
      <c r="AH279" s="44" t="n"/>
    </row>
    <row customHeight="1" ht="90" r="280">
      <c r="A280" s="14" t="inlineStr">
        <is>
          <t>Sean to remove from code check of 32767 check (align to SRS)</t>
        </is>
      </c>
      <c r="B280" s="52" t="inlineStr">
        <is>
          <t>PRS 494</t>
        </is>
      </c>
      <c r="C280" s="52" t="inlineStr">
        <is>
          <t>SA 231</t>
        </is>
      </c>
      <c r="D280" t="inlineStr">
        <is>
          <t>SRSHD 1708</t>
        </is>
      </c>
      <c r="G280" s="266" t="inlineStr">
        <is>
          <t>HD</t>
        </is>
      </c>
      <c r="H280" s="266" t="inlineStr">
        <is>
          <t>Service Required: Hemodialysis Device</t>
        </is>
      </c>
      <c r="I280" s="44">
        <f>LEN(Table1[[#This Row],[Displayed Title ]])</f>
        <v/>
      </c>
      <c r="J280" s="54" t="inlineStr">
        <is>
          <t>A problem was detected with the hemodialysis device. \n-Treatment must be terminated.\n-Locate the ID code found in the bottom left corner of the alarm screen.\n-Call service to report the issue and schedule a repair.\n\nHD Fault: Occlusion Sens Range</t>
        </is>
      </c>
      <c r="K280" s="44">
        <f>LEN(Table1[[#This Row],[ Displayed Instructions]])</f>
        <v/>
      </c>
      <c r="L280" s="266" t="inlineStr">
        <is>
          <t>HD BP occlusion sensor is reading out of range</t>
        </is>
      </c>
      <c r="M280" s="266" t="inlineStr">
        <is>
          <t>If the blood pump occlusion count is &lt; 2000.</t>
        </is>
      </c>
      <c r="N280" s="267" t="n">
        <v>277</v>
      </c>
      <c r="O280" s="267" t="inlineStr">
        <is>
          <t>ALARM_ID_HD_BP_OCCLUSION_OUT_OF_RANGE</t>
        </is>
      </c>
      <c r="P280" s="15">
        <f>ISNUMBER(SEARCH(G274,O274))</f>
        <v/>
      </c>
      <c r="Q280" s="267" t="inlineStr">
        <is>
          <t>ALARM_PRIORITY_HIGH</t>
        </is>
      </c>
      <c r="R280" s="267" t="n">
        <v>10</v>
      </c>
      <c r="S280" s="267" t="inlineStr">
        <is>
          <t>TRUE</t>
        </is>
      </c>
      <c r="T280" s="267" t="inlineStr">
        <is>
          <t>FALSE</t>
        </is>
      </c>
      <c r="U280" s="267" t="inlineStr">
        <is>
          <t>TRUE</t>
        </is>
      </c>
      <c r="V280" s="267" t="inlineStr">
        <is>
          <t>TRUE</t>
        </is>
      </c>
      <c r="W280" s="267" t="inlineStr">
        <is>
          <t>TRUE</t>
        </is>
      </c>
      <c r="X280" s="267" t="inlineStr">
        <is>
          <t>TRUE</t>
        </is>
      </c>
      <c r="Y280" s="267" t="inlineStr">
        <is>
          <t>TRUE</t>
        </is>
      </c>
      <c r="Z280" s="267" t="inlineStr">
        <is>
          <t>TRUE</t>
        </is>
      </c>
      <c r="AA280" s="267" t="inlineStr">
        <is>
          <t>FALSE</t>
        </is>
      </c>
      <c r="AB280" s="267" t="inlineStr">
        <is>
          <t>FALSE</t>
        </is>
      </c>
      <c r="AC280" s="267" t="inlineStr">
        <is>
          <t>TRUE</t>
        </is>
      </c>
      <c r="AD280" s="267" t="inlineStr">
        <is>
          <t>TRUE</t>
        </is>
      </c>
      <c r="AE280" s="267" t="inlineStr">
        <is>
          <t>FALSE</t>
        </is>
      </c>
      <c r="AF280" s="267" t="inlineStr">
        <is>
          <t>FALSE</t>
        </is>
      </c>
      <c r="AG280" s="266" t="inlineStr">
        <is>
          <t>HD BP occlusion sensor is reading out of range</t>
        </is>
      </c>
      <c r="AH280" s="44" t="n"/>
    </row>
    <row customHeight="1" ht="75" r="281">
      <c r="A281" s="18" t="inlineStr">
        <is>
          <t>Dara - update code to 1900g</t>
        </is>
      </c>
      <c r="D281" s="52" t="inlineStr">
        <is>
          <t>SRSHD 793</t>
        </is>
      </c>
      <c r="G281" s="266" t="inlineStr">
        <is>
          <t>HD</t>
        </is>
      </c>
      <c r="H281" s="266" t="inlineStr">
        <is>
          <t>Service Required: Dialysate Device</t>
        </is>
      </c>
      <c r="I281" s="44">
        <f>LEN(Table1[[#This Row],[Displayed Title ]])</f>
        <v/>
      </c>
      <c r="J281" s="54" t="inlineStr">
        <is>
          <t>A problem was detected with the dialysate device. \n-Treatment must be terminated.\n-Locate the ID code found in the bottom left corner of the alarm screen.\n-Call service to report the issue and schedule a repair.\n\nDG Fault: Reservoir Overfill</t>
        </is>
      </c>
      <c r="K281" s="44">
        <f>LEN(Table1[[#This Row],[ Displayed Instructions]])</f>
        <v/>
      </c>
      <c r="L281" s="266" t="inlineStr">
        <is>
          <t>HD active reservoir weight out of range.</t>
        </is>
      </c>
      <c r="M281" s="266" t="inlineStr">
        <is>
          <t>If the active reservoir weight is &gt; 1900.0 g.</t>
        </is>
      </c>
      <c r="N281" s="267" t="n">
        <v>278</v>
      </c>
      <c r="O281" s="267" t="inlineStr">
        <is>
          <t>ALARM_ID_HD_ACTIVE_RESERVOIR_WEIGHT_OUT_OF_RANGE</t>
        </is>
      </c>
      <c r="P281" s="15">
        <f>ISNUMBER(SEARCH(G275,O275))</f>
        <v/>
      </c>
      <c r="Q281" s="267" t="inlineStr">
        <is>
          <t>ALARM_PRIORITY_HIGH</t>
        </is>
      </c>
      <c r="R281" s="267" t="n">
        <v>110</v>
      </c>
      <c r="S281" s="267" t="inlineStr">
        <is>
          <t>FALSE</t>
        </is>
      </c>
      <c r="T281" s="267" t="inlineStr">
        <is>
          <t>TRUE</t>
        </is>
      </c>
      <c r="U281" s="267" t="inlineStr">
        <is>
          <t>TRUE</t>
        </is>
      </c>
      <c r="V281" s="267" t="inlineStr">
        <is>
          <t>TRUE</t>
        </is>
      </c>
      <c r="W281" s="267" t="inlineStr">
        <is>
          <t>FALSE</t>
        </is>
      </c>
      <c r="X281" s="267" t="inlineStr">
        <is>
          <t>TRUE</t>
        </is>
      </c>
      <c r="Y281" s="267" t="inlineStr">
        <is>
          <t>FALSE</t>
        </is>
      </c>
      <c r="Z281" s="267" t="inlineStr">
        <is>
          <t>FALSE</t>
        </is>
      </c>
      <c r="AA281" s="267" t="inlineStr">
        <is>
          <t>FALSE</t>
        </is>
      </c>
      <c r="AB281" s="267" t="inlineStr">
        <is>
          <t>FALSE</t>
        </is>
      </c>
      <c r="AC281" s="267" t="inlineStr">
        <is>
          <t>FALSE</t>
        </is>
      </c>
      <c r="AD281" s="267" t="inlineStr">
        <is>
          <t>TRUE</t>
        </is>
      </c>
      <c r="AE281" s="267" t="inlineStr">
        <is>
          <t>FALSE</t>
        </is>
      </c>
      <c r="AF281" s="267" t="inlineStr">
        <is>
          <t>FALSE</t>
        </is>
      </c>
      <c r="AG281" s="266" t="inlineStr">
        <is>
          <t>HD active reservoir weight out of range.</t>
        </is>
      </c>
      <c r="AH281" s="44" t="n"/>
    </row>
    <row customHeight="1" ht="75" r="282">
      <c r="E282" s="52" t="inlineStr">
        <is>
          <t>SRSDG 752</t>
        </is>
      </c>
      <c r="G282" s="266" t="inlineStr">
        <is>
          <t>DG</t>
        </is>
      </c>
      <c r="H282" s="266" t="inlineStr">
        <is>
          <t>Service Required: Dialysate Device</t>
        </is>
      </c>
      <c r="I282" s="44">
        <f>LEN(Table1[[#This Row],[Displayed Title ]])</f>
        <v/>
      </c>
      <c r="J282" s="54" t="inlineStr">
        <is>
          <t>A problem was detected with the dialysate device. \n-Treatment must be terminated.\n-Locate the ID code found in the bottom left corner of the alarm screen.\n-Call service to report the issue and schedule a repair.\n\nDG Fault: Reservoir Drain</t>
        </is>
      </c>
      <c r="K282" s="44">
        <f>LEN(Table1[[#This Row],[ Displayed Instructions]])</f>
        <v/>
      </c>
      <c r="L282" s="266" t="inlineStr">
        <is>
          <t>DG dialysate drain time out</t>
        </is>
      </c>
      <c r="M282" s="266" t="inlineStr">
        <is>
          <t>If the DG dialysate drain exceeded 120 seconds.</t>
        </is>
      </c>
      <c r="N282" s="267" t="n">
        <v>279</v>
      </c>
      <c r="O282" s="267" t="inlineStr">
        <is>
          <t>ALARM_ID_DG_DIALYSATE_DRAIN_TIME_OUT</t>
        </is>
      </c>
      <c r="P282" s="15">
        <f>ISNUMBER(SEARCH(#REF!,#REF!))</f>
        <v/>
      </c>
      <c r="Q282" s="267" t="inlineStr">
        <is>
          <t>ALARM_PRIORITY_HIGH</t>
        </is>
      </c>
      <c r="R282" s="267" t="n">
        <v>110</v>
      </c>
      <c r="S282" s="267" t="inlineStr">
        <is>
          <t>FALSE</t>
        </is>
      </c>
      <c r="T282" s="267" t="inlineStr">
        <is>
          <t>TRUE</t>
        </is>
      </c>
      <c r="U282" s="267" t="inlineStr">
        <is>
          <t>TRUE</t>
        </is>
      </c>
      <c r="V282" s="267" t="inlineStr">
        <is>
          <t>TRUE</t>
        </is>
      </c>
      <c r="W282" s="267" t="inlineStr">
        <is>
          <t>FALSE</t>
        </is>
      </c>
      <c r="X282" s="267" t="inlineStr">
        <is>
          <t>TRUE</t>
        </is>
      </c>
      <c r="Y282" s="267" t="inlineStr">
        <is>
          <t>FALSE</t>
        </is>
      </c>
      <c r="Z282" s="267" t="inlineStr">
        <is>
          <t>FALSE</t>
        </is>
      </c>
      <c r="AA282" s="267" t="inlineStr">
        <is>
          <t>FALSE</t>
        </is>
      </c>
      <c r="AB282" s="267" t="inlineStr">
        <is>
          <t>FALSE</t>
        </is>
      </c>
      <c r="AC282" s="267" t="inlineStr">
        <is>
          <t>FALSE</t>
        </is>
      </c>
      <c r="AD282" s="267" t="inlineStr">
        <is>
          <t>TRUE</t>
        </is>
      </c>
      <c r="AE282" s="267" t="inlineStr">
        <is>
          <t>FALSE</t>
        </is>
      </c>
      <c r="AF282" s="267" t="inlineStr">
        <is>
          <t>FALSE</t>
        </is>
      </c>
      <c r="AG282" s="266" t="inlineStr">
        <is>
          <t>DG dialysate drain time out</t>
        </is>
      </c>
      <c r="AH282" s="44" t="n"/>
    </row>
    <row customHeight="1" ht="75" r="283">
      <c r="B283" s="52" t="inlineStr">
        <is>
          <t>PRS 863</t>
        </is>
      </c>
      <c r="C283" s="42" t="inlineStr">
        <is>
          <t>SA 340
SA 344</t>
        </is>
      </c>
      <c r="E283" s="52" t="inlineStr">
        <is>
          <t>SRSDG 888</t>
        </is>
      </c>
      <c r="G283" s="266" t="inlineStr">
        <is>
          <t>DG</t>
        </is>
      </c>
      <c r="H283" s="266" t="inlineStr">
        <is>
          <t>Service Required: Dialysate Device</t>
        </is>
      </c>
      <c r="I283" s="44">
        <f>LEN(Table1[[#This Row],[Displayed Title ]])</f>
        <v/>
      </c>
      <c r="J283" s="54" t="inlineStr">
        <is>
          <t>A problem was detected with the dialysate device. \n-Treatment must be terminated.\n-Locate the ID code found in the bottom left corner of the alarm screen.\n-Call service to report the issue and schedule a repair.\n\nDG Fault: DRP Direction Fault</t>
        </is>
      </c>
      <c r="K283" s="44">
        <f>LEN(Table1[[#This Row],[ Displayed Instructions]])</f>
        <v/>
      </c>
      <c r="L283" s="266" t="inlineStr">
        <is>
          <t>DG drain pump invalid direction</t>
        </is>
      </c>
      <c r="M283" s="54" t="inlineStr">
        <is>
          <t>If the drain pump's direction is not 1 when draining.</t>
        </is>
      </c>
      <c r="N283" s="267" t="n">
        <v>280</v>
      </c>
      <c r="O283" s="267" t="inlineStr">
        <is>
          <t>ALARM_ID_DG_DRAIN_PUMP_DIRECTION_INVALID</t>
        </is>
      </c>
      <c r="P283" s="15">
        <f>ISNUMBER(SEARCH(G276,O276))</f>
        <v/>
      </c>
      <c r="Q283" s="267" t="inlineStr">
        <is>
          <t>ALARM_PRIORITY_HIGH</t>
        </is>
      </c>
      <c r="R283" s="267" t="n">
        <v>110</v>
      </c>
      <c r="S283" s="267" t="inlineStr">
        <is>
          <t>FALSE</t>
        </is>
      </c>
      <c r="T283" s="267" t="inlineStr">
        <is>
          <t>TRUE</t>
        </is>
      </c>
      <c r="U283" s="267" t="inlineStr">
        <is>
          <t>TRUE</t>
        </is>
      </c>
      <c r="V283" s="267" t="inlineStr">
        <is>
          <t>TRUE</t>
        </is>
      </c>
      <c r="W283" s="267" t="inlineStr">
        <is>
          <t>FALSE</t>
        </is>
      </c>
      <c r="X283" s="267" t="inlineStr">
        <is>
          <t>TRUE</t>
        </is>
      </c>
      <c r="Y283" s="267" t="inlineStr">
        <is>
          <t>FALSE</t>
        </is>
      </c>
      <c r="Z283" s="267" t="inlineStr">
        <is>
          <t>FALSE</t>
        </is>
      </c>
      <c r="AA283" s="267" t="inlineStr">
        <is>
          <t>FALSE</t>
        </is>
      </c>
      <c r="AB283" s="267" t="inlineStr">
        <is>
          <t>FALSE</t>
        </is>
      </c>
      <c r="AC283" s="267" t="inlineStr">
        <is>
          <t>FALSE</t>
        </is>
      </c>
      <c r="AD283" s="267" t="inlineStr">
        <is>
          <t>TRUE</t>
        </is>
      </c>
      <c r="AE283" s="267" t="inlineStr">
        <is>
          <t>FALSE</t>
        </is>
      </c>
      <c r="AF283" s="267" t="inlineStr">
        <is>
          <t>FALSE</t>
        </is>
      </c>
      <c r="AG283" s="266" t="inlineStr">
        <is>
          <t>DG drain pump direction invalid</t>
        </is>
      </c>
      <c r="AH283" s="44" t="n"/>
    </row>
    <row customHeight="1" ht="30" r="284">
      <c r="A284" s="14" t="n"/>
      <c r="B284" s="52" t="inlineStr">
        <is>
          <t>PRS 827</t>
        </is>
      </c>
      <c r="E284" s="52" t="inlineStr">
        <is>
          <t>SRSDG 836</t>
        </is>
      </c>
      <c r="G284" s="266" t="inlineStr">
        <is>
          <t>DG</t>
        </is>
      </c>
      <c r="H284" s="266" t="inlineStr">
        <is>
          <t>Acid Concentrate Low</t>
        </is>
      </c>
      <c r="I284" s="44">
        <f>LEN(Table1[[#This Row],[Displayed Title ]])</f>
        <v/>
      </c>
      <c r="J284" s="54" t="inlineStr">
        <is>
          <t>The acid concentrate is low.\n- Replace acid concentrate container. \n\nDial. Gen: Acid Conc. Low</t>
        </is>
      </c>
      <c r="K284" s="46">
        <f>LEN(Table1[[#This Row],[ Displayed Instructions]])</f>
        <v/>
      </c>
      <c r="L284" s="266" t="inlineStr">
        <is>
          <t>DG Acid concentration bottle low volume alarm</t>
        </is>
      </c>
      <c r="M284" s="54" t="inlineStr">
        <is>
          <t>If the acid concentration bottle volume &gt; 3240 (3340 - 100).</t>
        </is>
      </c>
      <c r="N284" s="267" t="n">
        <v>281</v>
      </c>
      <c r="O284" s="267" t="inlineStr">
        <is>
          <t>ALARM_ID_DG_ACID_BOTTLE_LOW_VOLUME</t>
        </is>
      </c>
      <c r="P284" s="15">
        <f>ISNUMBER(SEARCH(G277,O277))</f>
        <v/>
      </c>
      <c r="Q284" s="267" t="inlineStr">
        <is>
          <t>ALARM_PRIORITY_MEDIUM</t>
        </is>
      </c>
      <c r="R284" s="267" t="n">
        <v>412</v>
      </c>
      <c r="S284" s="267" t="inlineStr">
        <is>
          <t>FALSE</t>
        </is>
      </c>
      <c r="T284" s="267" t="inlineStr">
        <is>
          <t>FALSE</t>
        </is>
      </c>
      <c r="U284" s="267" t="inlineStr">
        <is>
          <t>TRUE</t>
        </is>
      </c>
      <c r="V284" s="267" t="inlineStr">
        <is>
          <t>TRUE</t>
        </is>
      </c>
      <c r="W284" s="267" t="inlineStr">
        <is>
          <t>FALSE</t>
        </is>
      </c>
      <c r="X284" s="267" t="inlineStr">
        <is>
          <t>FALSE</t>
        </is>
      </c>
      <c r="Y284" s="267" t="inlineStr">
        <is>
          <t>FALSE</t>
        </is>
      </c>
      <c r="Z284" s="267" t="inlineStr">
        <is>
          <t>FALSE</t>
        </is>
      </c>
      <c r="AA284" s="267" t="inlineStr">
        <is>
          <t>FALSE</t>
        </is>
      </c>
      <c r="AB284" s="267" t="inlineStr">
        <is>
          <t>FALSE</t>
        </is>
      </c>
      <c r="AC284" s="267" t="inlineStr">
        <is>
          <t>FALSE</t>
        </is>
      </c>
      <c r="AD284" s="267" t="inlineStr">
        <is>
          <t>FALSE</t>
        </is>
      </c>
      <c r="AE284" s="267" t="inlineStr">
        <is>
          <t>FALSE</t>
        </is>
      </c>
      <c r="AF284" s="267" t="inlineStr">
        <is>
          <t>TRUE</t>
        </is>
      </c>
      <c r="AG284" s="266" t="inlineStr">
        <is>
          <t>Acid concentration bottle low volume alarm</t>
        </is>
      </c>
      <c r="AH284" s="44" t="n"/>
    </row>
    <row customHeight="1" ht="45" r="285">
      <c r="A285" s="14" t="n"/>
      <c r="B285" s="52" t="inlineStr">
        <is>
          <t>PRS 828</t>
        </is>
      </c>
      <c r="E285" s="52" t="inlineStr">
        <is>
          <t>SRSDG 837</t>
        </is>
      </c>
      <c r="G285" s="266" t="inlineStr">
        <is>
          <t>DG</t>
        </is>
      </c>
      <c r="H285" s="266" t="inlineStr">
        <is>
          <t>Bicarb Concentrate Low</t>
        </is>
      </c>
      <c r="I285" s="44">
        <f>LEN(Table1[[#This Row],[Displayed Title ]])</f>
        <v/>
      </c>
      <c r="J285" s="54" t="inlineStr">
        <is>
          <t>Bicarbonate concentrate is low.\n- Replace the bicarbonate concentrate container.\n\nDial. Gen: Bicarb Conc. Low</t>
        </is>
      </c>
      <c r="K285" s="46">
        <f>LEN(Table1[[#This Row],[ Displayed Instructions]])</f>
        <v/>
      </c>
      <c r="L285" s="54" t="inlineStr">
        <is>
          <t>DG Bicarbonate concentration bottle low volume alarm</t>
        </is>
      </c>
      <c r="M285" s="54" t="inlineStr">
        <is>
          <t>If the bicarbonate concentration bottle volume &gt; 3680 (3780 - 100).</t>
        </is>
      </c>
      <c r="N285" s="267" t="n">
        <v>282</v>
      </c>
      <c r="O285" s="267" t="inlineStr">
        <is>
          <t>ALARM_ID_DG_BICARB_BOTTLE_LOW_VOLUME</t>
        </is>
      </c>
      <c r="P285" s="15">
        <f>ISNUMBER(SEARCH(G278,O278))</f>
        <v/>
      </c>
      <c r="Q285" s="267" t="inlineStr">
        <is>
          <t>ALARM_PRIORITY_MEDIUM</t>
        </is>
      </c>
      <c r="R285" s="267" t="n">
        <v>413</v>
      </c>
      <c r="S285" s="267" t="inlineStr">
        <is>
          <t>FALSE</t>
        </is>
      </c>
      <c r="T285" s="267" t="inlineStr">
        <is>
          <t>FALSE</t>
        </is>
      </c>
      <c r="U285" s="267" t="inlineStr">
        <is>
          <t>TRUE</t>
        </is>
      </c>
      <c r="V285" s="267" t="inlineStr">
        <is>
          <t>TRUE</t>
        </is>
      </c>
      <c r="W285" s="267" t="inlineStr">
        <is>
          <t>FALSE</t>
        </is>
      </c>
      <c r="X285" s="267" t="inlineStr">
        <is>
          <t>FALSE</t>
        </is>
      </c>
      <c r="Y285" s="267" t="inlineStr">
        <is>
          <t>FALSE</t>
        </is>
      </c>
      <c r="Z285" s="267" t="inlineStr">
        <is>
          <t>FALSE</t>
        </is>
      </c>
      <c r="AA285" s="267" t="inlineStr">
        <is>
          <t>FALSE</t>
        </is>
      </c>
      <c r="AB285" s="267" t="inlineStr">
        <is>
          <t>FALSE</t>
        </is>
      </c>
      <c r="AC285" s="267" t="inlineStr">
        <is>
          <t>FALSE</t>
        </is>
      </c>
      <c r="AD285" s="267" t="inlineStr">
        <is>
          <t>FALSE</t>
        </is>
      </c>
      <c r="AE285" s="267" t="inlineStr">
        <is>
          <t>FALSE</t>
        </is>
      </c>
      <c r="AF285" s="267" t="inlineStr">
        <is>
          <t>TRUE</t>
        </is>
      </c>
      <c r="AG285" s="266" t="inlineStr">
        <is>
          <t>Bicarbonate concentration bottle low volume alarm</t>
        </is>
      </c>
      <c r="AH285" s="44" t="n"/>
    </row>
    <row customHeight="1" ht="75" r="286">
      <c r="A286" s="52" t="inlineStr">
        <is>
          <t>x</t>
        </is>
      </c>
      <c r="B286" s="52" t="inlineStr">
        <is>
          <t>PRS 863</t>
        </is>
      </c>
      <c r="C286" s="42" t="inlineStr">
        <is>
          <t>SA 309
SA 310
SA 314
SA 315</t>
        </is>
      </c>
      <c r="E286" s="52" t="inlineStr">
        <is>
          <t>SRSDG 615</t>
        </is>
      </c>
      <c r="G286" s="266" t="inlineStr">
        <is>
          <t>DG</t>
        </is>
      </c>
      <c r="H286" s="266" t="inlineStr">
        <is>
          <t>Service Required: Dialysate Device</t>
        </is>
      </c>
      <c r="I286" s="44">
        <f>LEN(Table1[[#This Row],[Displayed Title ]])</f>
        <v/>
      </c>
      <c r="J286" s="54" t="inlineStr">
        <is>
          <t>A problem was detected with the dialysate device. \n-Treatment must be terminated.\n-Locate the ID code found in the bottom left corner of the alarm screen.\n-Call service to report the issue and schedule a repair.\n\nDG Fault: LC Range</t>
        </is>
      </c>
      <c r="K286" s="44">
        <f>LEN(Table1[[#This Row],[ Displayed Instructions]])</f>
        <v/>
      </c>
      <c r="L286" s="266" t="inlineStr">
        <is>
          <t>DG load cells weight out of range</t>
        </is>
      </c>
      <c r="M286" s="54" t="inlineStr">
        <is>
          <t>If the weight of the DG load cells &gt; 4500.0 g or &lt; 0.0 g.</t>
        </is>
      </c>
      <c r="N286" s="267" t="n">
        <v>283</v>
      </c>
      <c r="O286" s="267" t="inlineStr">
        <is>
          <t>ALARM_ID_DG_LOAD_CELL_WEIGHT_OUT_OF_RANGE</t>
        </is>
      </c>
      <c r="P286" s="15">
        <f>ISNUMBER(SEARCH(G279,O279))</f>
        <v/>
      </c>
      <c r="Q286" s="267" t="inlineStr">
        <is>
          <t>ALARM_PRIORITY_HIGH</t>
        </is>
      </c>
      <c r="R286" s="267" t="n">
        <v>110</v>
      </c>
      <c r="S286" s="267" t="inlineStr">
        <is>
          <t>FALSE</t>
        </is>
      </c>
      <c r="T286" s="267" t="inlineStr">
        <is>
          <t>TRUE</t>
        </is>
      </c>
      <c r="U286" s="267" t="inlineStr">
        <is>
          <t>TRUE</t>
        </is>
      </c>
      <c r="V286" s="267" t="inlineStr">
        <is>
          <t>TRUE</t>
        </is>
      </c>
      <c r="W286" s="267" t="inlineStr">
        <is>
          <t>FALSE</t>
        </is>
      </c>
      <c r="X286" s="267" t="inlineStr">
        <is>
          <t>TRUE</t>
        </is>
      </c>
      <c r="Y286" s="267" t="inlineStr">
        <is>
          <t>FALSE</t>
        </is>
      </c>
      <c r="Z286" s="267" t="inlineStr">
        <is>
          <t>FALSE</t>
        </is>
      </c>
      <c r="AA286" s="267" t="inlineStr">
        <is>
          <t>FALSE</t>
        </is>
      </c>
      <c r="AB286" s="267" t="inlineStr">
        <is>
          <t>FALSE</t>
        </is>
      </c>
      <c r="AC286" s="267" t="inlineStr">
        <is>
          <t>FALSE</t>
        </is>
      </c>
      <c r="AD286" s="267" t="inlineStr">
        <is>
          <t>TRUE</t>
        </is>
      </c>
      <c r="AE286" s="267" t="inlineStr">
        <is>
          <t>FALSE</t>
        </is>
      </c>
      <c r="AF286" s="267" t="inlineStr">
        <is>
          <t>FALSE</t>
        </is>
      </c>
      <c r="AG286" s="266" t="inlineStr">
        <is>
          <t>DG load cells weight out of range</t>
        </is>
      </c>
      <c r="AH286" s="44" t="n"/>
    </row>
    <row customHeight="1" ht="75" r="287">
      <c r="A287" s="52" t="inlineStr">
        <is>
          <t>x</t>
        </is>
      </c>
      <c r="B287" s="52" t="inlineStr">
        <is>
          <t>PRS 863</t>
        </is>
      </c>
      <c r="C287" s="42" t="inlineStr">
        <is>
          <t>SA 317
SA 318</t>
        </is>
      </c>
      <c r="E287" s="52" t="inlineStr">
        <is>
          <t>SRSDG 383</t>
        </is>
      </c>
      <c r="G287" s="266" t="inlineStr">
        <is>
          <t>DG</t>
        </is>
      </c>
      <c r="H287" s="266" t="inlineStr">
        <is>
          <t>Service Required: Dialysate Device</t>
        </is>
      </c>
      <c r="I287" s="44">
        <f>LEN(Table1[[#This Row],[Displayed Title ]])</f>
        <v/>
      </c>
      <c r="J287" s="54" t="inlineStr">
        <is>
          <t>A problem was detected with the dialysate device. \n-Treatment must be terminated.\n-Locate the ID code found in the bottom left corner of the alarm screen.\n-Call service to report the issue and schedule a repair.\n\nDG Fault: Redundant LC Check</t>
        </is>
      </c>
      <c r="K287" s="44">
        <f>LEN(Table1[[#This Row],[ Displayed Instructions]])</f>
        <v/>
      </c>
      <c r="L287" s="266" t="inlineStr">
        <is>
          <t>DG load cells primary/back up drift out of range</t>
        </is>
      </c>
      <c r="M287" s="54" t="inlineStr">
        <is>
          <t>If redundant load cells deviate by more than 60g after tare for 5 seconds.</t>
        </is>
      </c>
      <c r="N287" s="267" t="n">
        <v>284</v>
      </c>
      <c r="O287" s="56" t="inlineStr">
        <is>
          <t>ALARM_ID_DG_LOAD_CELL_PRIMARY_BACKUP_DRIFT_OUT_OF_RANGE</t>
        </is>
      </c>
      <c r="P287" s="17">
        <f>ISNUMBER(SEARCH(G280,O280))</f>
        <v/>
      </c>
      <c r="Q287" s="267" t="inlineStr">
        <is>
          <t>ALARM_PRIORITY_HIGH</t>
        </is>
      </c>
      <c r="R287" s="267" t="n">
        <v>110</v>
      </c>
      <c r="S287" s="267" t="inlineStr">
        <is>
          <t>FALSE</t>
        </is>
      </c>
      <c r="T287" s="267" t="inlineStr">
        <is>
          <t>TRUE</t>
        </is>
      </c>
      <c r="U287" s="267" t="inlineStr">
        <is>
          <t>TRUE</t>
        </is>
      </c>
      <c r="V287" s="267" t="inlineStr">
        <is>
          <t>TRUE</t>
        </is>
      </c>
      <c r="W287" s="267" t="inlineStr">
        <is>
          <t>FALSE</t>
        </is>
      </c>
      <c r="X287" s="267" t="inlineStr">
        <is>
          <t>TRUE</t>
        </is>
      </c>
      <c r="Y287" s="267" t="inlineStr">
        <is>
          <t>FALSE</t>
        </is>
      </c>
      <c r="Z287" s="267" t="inlineStr">
        <is>
          <t>FALSE</t>
        </is>
      </c>
      <c r="AA287" s="267" t="inlineStr">
        <is>
          <t>FALSE</t>
        </is>
      </c>
      <c r="AB287" s="267" t="inlineStr">
        <is>
          <t>FALSE</t>
        </is>
      </c>
      <c r="AC287" s="267" t="inlineStr">
        <is>
          <t>FALSE</t>
        </is>
      </c>
      <c r="AD287" s="267" t="inlineStr">
        <is>
          <t>TRUE</t>
        </is>
      </c>
      <c r="AE287" s="267" t="inlineStr">
        <is>
          <t>FALSE</t>
        </is>
      </c>
      <c r="AF287" s="267" t="inlineStr">
        <is>
          <t>FALSE</t>
        </is>
      </c>
      <c r="AG287" s="266" t="inlineStr">
        <is>
          <t>DG load cells primary/back up drift out of range</t>
        </is>
      </c>
      <c r="AH287" s="44" t="n"/>
    </row>
    <row customHeight="1" ht="15" r="288">
      <c r="G288" s="266" t="inlineStr"/>
      <c r="H288" s="266" t="inlineStr"/>
      <c r="J288" s="266" t="inlineStr">
        <is>
          <t>\n\n</t>
        </is>
      </c>
      <c r="L288" s="266" t="inlineStr"/>
      <c r="M288" s="266" t="inlineStr"/>
      <c r="N288" s="267" t="n">
        <v>285</v>
      </c>
      <c r="O288" s="267" t="inlineStr">
        <is>
          <t>ALARM_ID_AVAILABLE_12</t>
        </is>
      </c>
      <c r="Q288" s="267" t="inlineStr">
        <is>
          <t>ALARM_PRIORITY_LOW</t>
        </is>
      </c>
      <c r="R288" s="267" t="n">
        <v>999</v>
      </c>
      <c r="S288" s="267" t="inlineStr">
        <is>
          <t>FALSE</t>
        </is>
      </c>
      <c r="T288" s="267" t="inlineStr">
        <is>
          <t>FALSE</t>
        </is>
      </c>
      <c r="U288" s="267" t="inlineStr">
        <is>
          <t>FALSE</t>
        </is>
      </c>
      <c r="V288" s="267" t="inlineStr">
        <is>
          <t>TRUE</t>
        </is>
      </c>
      <c r="W288" s="267" t="inlineStr">
        <is>
          <t>FALSE</t>
        </is>
      </c>
      <c r="X288" s="267" t="inlineStr">
        <is>
          <t>TRUE</t>
        </is>
      </c>
      <c r="Y288" s="267" t="inlineStr">
        <is>
          <t>TRUE</t>
        </is>
      </c>
      <c r="Z288" s="267" t="inlineStr">
        <is>
          <t>TRUE</t>
        </is>
      </c>
      <c r="AA288" s="267" t="inlineStr">
        <is>
          <t>FALSE</t>
        </is>
      </c>
      <c r="AB288" s="267" t="inlineStr">
        <is>
          <t>FALSE</t>
        </is>
      </c>
      <c r="AC288" s="267" t="inlineStr">
        <is>
          <t>TRUE</t>
        </is>
      </c>
      <c r="AD288" s="267" t="inlineStr">
        <is>
          <t>TRUE</t>
        </is>
      </c>
      <c r="AE288" s="267" t="inlineStr">
        <is>
          <t>TRUE</t>
        </is>
      </c>
      <c r="AF288" s="267" t="inlineStr">
        <is>
          <t>FALSE</t>
        </is>
      </c>
      <c r="AG288" s="266" t="inlineStr">
        <is>
          <t>Available for use</t>
        </is>
      </c>
    </row>
    <row customHeight="1" ht="60" r="289">
      <c r="G289" s="266" t="inlineStr">
        <is>
          <t>DG</t>
        </is>
      </c>
      <c r="H289" s="266" t="inlineStr">
        <is>
          <t>Concentrate Connection Cap Removed</t>
        </is>
      </c>
      <c r="J289" s="54" t="inlineStr">
        <is>
          <t>The concentrate connection cap was removed from the dialysate device during disinfection.\n- Disinfection terminated.\n-Replace cap before attempting disinfection again. \n\nCleaning: Conc Cap Removed</t>
        </is>
      </c>
      <c r="L289" s="266" t="inlineStr">
        <is>
          <t>DG cap in wrong state</t>
        </is>
      </c>
      <c r="M289" s="54" t="inlineStr">
        <is>
          <t>If the concentrate cap is not in the right position in the cleaning modes.</t>
        </is>
      </c>
      <c r="N289" s="267" t="n">
        <v>286</v>
      </c>
      <c r="O289" s="267" t="inlineStr">
        <is>
          <t>ALARM_ID_DG_CONCENTRATE_CAP_NOT_IN_PROPER_POSITION</t>
        </is>
      </c>
      <c r="Q289" s="267" t="inlineStr">
        <is>
          <t>ALARM_PRIORITY_MEDIUM</t>
        </is>
      </c>
      <c r="R289" s="267" t="n">
        <v>600</v>
      </c>
      <c r="S289" s="267" t="inlineStr">
        <is>
          <t>FALSE</t>
        </is>
      </c>
      <c r="T289" s="267" t="inlineStr">
        <is>
          <t>FALSE</t>
        </is>
      </c>
      <c r="U289" s="267" t="inlineStr">
        <is>
          <t>TRUE</t>
        </is>
      </c>
      <c r="V289" s="267" t="inlineStr">
        <is>
          <t>TRUE</t>
        </is>
      </c>
      <c r="W289" s="267" t="inlineStr">
        <is>
          <t>FALSE</t>
        </is>
      </c>
      <c r="X289" s="267" t="inlineStr">
        <is>
          <t>TRUE</t>
        </is>
      </c>
      <c r="Y289" s="267" t="inlineStr">
        <is>
          <t>TRUE</t>
        </is>
      </c>
      <c r="Z289" s="267" t="inlineStr">
        <is>
          <t>TRUE</t>
        </is>
      </c>
      <c r="AA289" s="267" t="inlineStr">
        <is>
          <t>FALSE</t>
        </is>
      </c>
      <c r="AB289" s="267" t="inlineStr">
        <is>
          <t>FALSE</t>
        </is>
      </c>
      <c r="AC289" s="267" t="inlineStr">
        <is>
          <t>TRUE</t>
        </is>
      </c>
      <c r="AD289" s="267" t="inlineStr">
        <is>
          <t>TRUE</t>
        </is>
      </c>
      <c r="AE289" s="267" t="inlineStr">
        <is>
          <t>FALSE</t>
        </is>
      </c>
      <c r="AF289" s="267" t="inlineStr">
        <is>
          <t>FALSE</t>
        </is>
      </c>
      <c r="AG289" s="266" t="inlineStr">
        <is>
          <t>DG concentrate cap not in proper position</t>
        </is>
      </c>
    </row>
    <row customHeight="1" ht="75" r="290">
      <c r="A290" s="52" t="inlineStr">
        <is>
          <t>x</t>
        </is>
      </c>
      <c r="B290" s="52" t="inlineStr">
        <is>
          <t>PRS 494</t>
        </is>
      </c>
      <c r="C290" s="52" t="inlineStr">
        <is>
          <t>SA 222</t>
        </is>
      </c>
      <c r="D290" s="52" t="inlineStr">
        <is>
          <t>SRSHD 1403</t>
        </is>
      </c>
      <c r="G290" s="266" t="inlineStr">
        <is>
          <t>HD</t>
        </is>
      </c>
      <c r="H290" s="266" t="inlineStr">
        <is>
          <t>Service Required: Hemodialysis Device</t>
        </is>
      </c>
      <c r="I290" s="44">
        <f>LEN(Table1[[#This Row],[Displayed Title ]])</f>
        <v/>
      </c>
      <c r="J290" s="54" t="inlineStr">
        <is>
          <t>A problem was detected with the hemodialysis device. \n-Treatment must be terminated.\n-Locate the ID code found in the bottom left corner of the alarm screen.\n-Call service to report the issue and schedule a repair.\n\nHD Fault: Proc-FPGA Clock</t>
        </is>
      </c>
      <c r="K290" s="44">
        <f>LEN(Table1[[#This Row],[ Displayed Instructions]])</f>
        <v/>
      </c>
      <c r="L290" s="54" t="inlineStr">
        <is>
          <t>HD processor clock speed checks against FPGA clock failure</t>
        </is>
      </c>
      <c r="M290" s="54" t="inlineStr">
        <is>
          <t>If during initialization mode, the difference between the processor clock speed and the FPGA clock speed &gt; 1.</t>
        </is>
      </c>
      <c r="N290" s="267" t="n">
        <v>287</v>
      </c>
      <c r="O290" s="267" t="inlineStr">
        <is>
          <t>ALARM_ID_HD_FPGA_CLOCK_SPEED_CHECK_FAILURE</t>
        </is>
      </c>
      <c r="P290" s="15">
        <f>ISNUMBER(SEARCH(G283,O283))</f>
        <v/>
      </c>
      <c r="Q290" s="267" t="inlineStr">
        <is>
          <t>ALARM_PRIORITY_HIGH</t>
        </is>
      </c>
      <c r="R290" s="267" t="n">
        <v>10</v>
      </c>
      <c r="S290" s="267" t="inlineStr">
        <is>
          <t>TRUE</t>
        </is>
      </c>
      <c r="T290" s="267" t="inlineStr">
        <is>
          <t>FALSE</t>
        </is>
      </c>
      <c r="U290" s="267" t="inlineStr">
        <is>
          <t>TRUE</t>
        </is>
      </c>
      <c r="V290" s="267" t="inlineStr">
        <is>
          <t>TRUE</t>
        </is>
      </c>
      <c r="W290" s="267" t="inlineStr">
        <is>
          <t>TRUE</t>
        </is>
      </c>
      <c r="X290" s="267" t="inlineStr">
        <is>
          <t>TRUE</t>
        </is>
      </c>
      <c r="Y290" s="267" t="inlineStr">
        <is>
          <t>TRUE</t>
        </is>
      </c>
      <c r="Z290" s="267" t="inlineStr">
        <is>
          <t>TRUE</t>
        </is>
      </c>
      <c r="AA290" s="267" t="inlineStr">
        <is>
          <t>FALSE</t>
        </is>
      </c>
      <c r="AB290" s="267" t="inlineStr">
        <is>
          <t>FALSE</t>
        </is>
      </c>
      <c r="AC290" s="267" t="inlineStr">
        <is>
          <t>TRUE</t>
        </is>
      </c>
      <c r="AD290" s="267" t="inlineStr">
        <is>
          <t>TRUE</t>
        </is>
      </c>
      <c r="AE290" s="267" t="inlineStr">
        <is>
          <t>FALSE</t>
        </is>
      </c>
      <c r="AF290" s="267" t="inlineStr">
        <is>
          <t>FALSE</t>
        </is>
      </c>
      <c r="AG290" s="54" t="inlineStr">
        <is>
          <t>HD processor clock speed checks against FPGA clock failure</t>
        </is>
      </c>
      <c r="AH290" s="44" t="n"/>
    </row>
    <row customHeight="1" ht="75" r="291">
      <c r="C291" s="42" t="inlineStr">
        <is>
          <t>SA 491
SA 492</t>
        </is>
      </c>
      <c r="D291" s="52" t="inlineStr">
        <is>
          <t>SRSHD 562</t>
        </is>
      </c>
      <c r="G291" s="266" t="inlineStr">
        <is>
          <t>HD</t>
        </is>
      </c>
      <c r="H291" s="266" t="inlineStr">
        <is>
          <t>Service Required: Dialysate Device</t>
        </is>
      </c>
      <c r="I291" s="44">
        <f>LEN(Table1[[#This Row],[Displayed Title ]])</f>
        <v/>
      </c>
      <c r="J291" s="54" t="inlineStr">
        <is>
          <t>A problem was detected with the dialysate device. \n-Treatment must be terminated.\n-Locate the ID code found in the bottom left corner of the alarm screen.\n-Call service to report the issue and schedule a repair.\n\nDG Fault: LC Drift Check</t>
        </is>
      </c>
      <c r="K291" s="44">
        <f>LEN(Table1[[#This Row],[ Displayed Instructions]])</f>
        <v/>
      </c>
      <c r="L291" s="266" t="inlineStr">
        <is>
          <t>HD load cell inconsistency</t>
        </is>
      </c>
      <c r="M291" s="54" t="inlineStr">
        <is>
          <t>If redundant load cells deviate from start to end of a reservoir use during treatment by more than 10g.</t>
        </is>
      </c>
      <c r="N291" s="267" t="n">
        <v>288</v>
      </c>
      <c r="O291" s="56" t="inlineStr">
        <is>
          <t>ALARM_ID_HD_LOAD_CELL_PRIMARY_BACKUP_DRIFT_OUT_OF_RANGE</t>
        </is>
      </c>
      <c r="P291" s="17">
        <f>ISNUMBER(SEARCH(G284,O284))</f>
        <v/>
      </c>
      <c r="Q291" s="267" t="inlineStr">
        <is>
          <t>ALARM_PRIORITY_HIGH</t>
        </is>
      </c>
      <c r="R291" s="271" t="n">
        <v>110</v>
      </c>
      <c r="S291" s="267" t="inlineStr">
        <is>
          <t>FALSE</t>
        </is>
      </c>
      <c r="T291" s="267" t="inlineStr">
        <is>
          <t>FALSE</t>
        </is>
      </c>
      <c r="U291" s="267" t="inlineStr">
        <is>
          <t>TRUE</t>
        </is>
      </c>
      <c r="V291" s="267" t="inlineStr">
        <is>
          <t>TRUE</t>
        </is>
      </c>
      <c r="W291" s="267" t="inlineStr">
        <is>
          <t>FALSE</t>
        </is>
      </c>
      <c r="X291" s="267" t="inlineStr">
        <is>
          <t>TRUE</t>
        </is>
      </c>
      <c r="Y291" s="267" t="inlineStr">
        <is>
          <t>FALSE</t>
        </is>
      </c>
      <c r="Z291" s="267" t="inlineStr">
        <is>
          <t>FALSE</t>
        </is>
      </c>
      <c r="AA291" s="267" t="inlineStr">
        <is>
          <t>TRUE</t>
        </is>
      </c>
      <c r="AB291" s="267" t="inlineStr">
        <is>
          <t>TRUE</t>
        </is>
      </c>
      <c r="AC291" s="267" t="inlineStr">
        <is>
          <t>FALSE</t>
        </is>
      </c>
      <c r="AD291" s="267" t="inlineStr">
        <is>
          <t>TRUE</t>
        </is>
      </c>
      <c r="AE291" s="267" t="inlineStr">
        <is>
          <t>FALSE</t>
        </is>
      </c>
      <c r="AF291" s="267" t="inlineStr">
        <is>
          <t>FALSE</t>
        </is>
      </c>
      <c r="AG291" s="266" t="inlineStr">
        <is>
          <t>HD load cells primary/back up drift out of range</t>
        </is>
      </c>
      <c r="AH291" s="44" t="n"/>
    </row>
    <row customHeight="1" ht="75" r="292">
      <c r="A292" s="52" t="inlineStr">
        <is>
          <t>Cleaning</t>
        </is>
      </c>
      <c r="E292" s="52" t="inlineStr">
        <is>
          <t>SRSDG 928</t>
        </is>
      </c>
      <c r="G292" s="266" t="inlineStr">
        <is>
          <t>DG</t>
        </is>
      </c>
      <c r="H292" s="266" t="inlineStr">
        <is>
          <t>Dialysate Connection Cap Removed</t>
        </is>
      </c>
      <c r="I292" s="44">
        <f>LEN(Table1[[#This Row],[Displayed Title ]])</f>
        <v/>
      </c>
      <c r="J292" s="54" t="inlineStr">
        <is>
          <t>The dialysate connection cap was removed from the dialysate device during disinfection.\n- Disinfection terminated.\n-Replace cap before attempting disinfection again. \n\nCleaning: Dialysate Cap Removed</t>
        </is>
      </c>
      <c r="K292" s="44">
        <f>LEN(Table1[[#This Row],[ Displayed Instructions]])</f>
        <v/>
      </c>
      <c r="L292" s="266" t="inlineStr">
        <is>
          <t>DG cap in wrong state</t>
        </is>
      </c>
      <c r="M292" s="54" t="inlineStr">
        <is>
          <t>If the dialysate cap is not in the right position in the cleaning modes.</t>
        </is>
      </c>
      <c r="N292" s="267" t="n">
        <v>289</v>
      </c>
      <c r="O292" s="267" t="inlineStr">
        <is>
          <t>ALARM_ID_DG_DIALYSATE_CAP_NOT_IN_PROPER_POSITION</t>
        </is>
      </c>
      <c r="P292" s="17">
        <f>ISNUMBER(SEARCH(G285,O285))</f>
        <v/>
      </c>
      <c r="Q292" s="267" t="inlineStr">
        <is>
          <t>ALARM_PRIORITY_MEDIUM</t>
        </is>
      </c>
      <c r="R292" s="267" t="n">
        <v>600</v>
      </c>
      <c r="S292" s="267" t="inlineStr">
        <is>
          <t>FALSE</t>
        </is>
      </c>
      <c r="T292" s="267" t="inlineStr">
        <is>
          <t>FALSE</t>
        </is>
      </c>
      <c r="U292" s="267" t="inlineStr">
        <is>
          <t>TRUE</t>
        </is>
      </c>
      <c r="V292" s="267" t="inlineStr">
        <is>
          <t>TRUE</t>
        </is>
      </c>
      <c r="W292" s="267" t="inlineStr">
        <is>
          <t>FALSE</t>
        </is>
      </c>
      <c r="X292" s="267" t="inlineStr">
        <is>
          <t>TRUE</t>
        </is>
      </c>
      <c r="Y292" s="267" t="inlineStr">
        <is>
          <t>TRUE</t>
        </is>
      </c>
      <c r="Z292" s="267" t="inlineStr">
        <is>
          <t>TRUE</t>
        </is>
      </c>
      <c r="AA292" s="267" t="inlineStr">
        <is>
          <t>FALSE</t>
        </is>
      </c>
      <c r="AB292" s="267" t="inlineStr">
        <is>
          <t>FALSE</t>
        </is>
      </c>
      <c r="AC292" s="267" t="inlineStr">
        <is>
          <t>TRUE</t>
        </is>
      </c>
      <c r="AD292" s="267" t="inlineStr">
        <is>
          <t>TRUE</t>
        </is>
      </c>
      <c r="AE292" s="267" t="inlineStr">
        <is>
          <t>FALSE</t>
        </is>
      </c>
      <c r="AF292" s="267" t="inlineStr">
        <is>
          <t>FALSE</t>
        </is>
      </c>
      <c r="AG292" s="266" t="inlineStr">
        <is>
          <t>DG dialysate cap not closed</t>
        </is>
      </c>
      <c r="AH292" s="44" t="n"/>
    </row>
    <row customHeight="1" ht="75" r="293">
      <c r="A293" s="52" t="inlineStr">
        <is>
          <t>x</t>
        </is>
      </c>
      <c r="B293" s="52" t="inlineStr">
        <is>
          <t>PRS 494</t>
        </is>
      </c>
      <c r="C293" s="52" t="inlineStr">
        <is>
          <t>SA 233</t>
        </is>
      </c>
      <c r="D293" s="52" t="inlineStr">
        <is>
          <t>SRSHD 1584</t>
        </is>
      </c>
      <c r="G293" s="266" t="inlineStr">
        <is>
          <t>HD</t>
        </is>
      </c>
      <c r="H293" s="266" t="inlineStr">
        <is>
          <t>Service Required: Hemodialysis Device</t>
        </is>
      </c>
      <c r="I293" s="44">
        <f>LEN(Table1[[#This Row],[Displayed Title ]])</f>
        <v/>
      </c>
      <c r="J293" s="54" t="inlineStr">
        <is>
          <t>A problem was detected with the hemodialysis device. \n-Treatment must be terminated.\n-Locate the ID code found in the bottom left corner of the alarm screen.\n-Call service to report the issue and schedule a repair.\n\nHD Fault: Ven. Pres. Com</t>
        </is>
      </c>
      <c r="K293" s="44">
        <f>LEN(Table1[[#This Row],[ Displayed Instructions]])</f>
        <v/>
      </c>
      <c r="L293" s="266" t="inlineStr">
        <is>
          <t>HD venous sensor FPGA fault</t>
        </is>
      </c>
      <c r="M293" s="54" t="inlineStr">
        <is>
          <t>If the FPGA does not report fresh data for a certain period of time</t>
        </is>
      </c>
      <c r="N293" s="267" t="n">
        <v>290</v>
      </c>
      <c r="O293" s="267" t="inlineStr">
        <is>
          <t>ALARM_ID_HD_VENOUS_SENSOR_FPGA_FAULT</t>
        </is>
      </c>
      <c r="P293" s="15">
        <f>ISNUMBER(SEARCH(G286,O286))</f>
        <v/>
      </c>
      <c r="Q293" s="267" t="inlineStr">
        <is>
          <t>ALARM_PRIORITY_HIGH</t>
        </is>
      </c>
      <c r="R293" s="267" t="n">
        <v>10</v>
      </c>
      <c r="S293" s="267" t="inlineStr">
        <is>
          <t>TRUE</t>
        </is>
      </c>
      <c r="T293" s="267" t="inlineStr">
        <is>
          <t>FALSE</t>
        </is>
      </c>
      <c r="U293" s="267" t="inlineStr">
        <is>
          <t>TRUE</t>
        </is>
      </c>
      <c r="V293" s="267" t="inlineStr">
        <is>
          <t>TRUE</t>
        </is>
      </c>
      <c r="W293" s="267" t="inlineStr">
        <is>
          <t>TRUE</t>
        </is>
      </c>
      <c r="X293" s="267" t="inlineStr">
        <is>
          <t>TRUE</t>
        </is>
      </c>
      <c r="Y293" s="267" t="inlineStr">
        <is>
          <t>TRUE</t>
        </is>
      </c>
      <c r="Z293" s="267" t="inlineStr">
        <is>
          <t>TRUE</t>
        </is>
      </c>
      <c r="AA293" s="267" t="inlineStr">
        <is>
          <t>FALSE</t>
        </is>
      </c>
      <c r="AB293" s="267" t="inlineStr">
        <is>
          <t>FALSE</t>
        </is>
      </c>
      <c r="AC293" s="267" t="inlineStr">
        <is>
          <t>TRUE</t>
        </is>
      </c>
      <c r="AD293" s="267" t="inlineStr">
        <is>
          <t>TRUE</t>
        </is>
      </c>
      <c r="AE293" s="267" t="inlineStr">
        <is>
          <t>FALSE</t>
        </is>
      </c>
      <c r="AF293" s="267" t="inlineStr">
        <is>
          <t>FALSE</t>
        </is>
      </c>
      <c r="AG293" s="266" t="inlineStr">
        <is>
          <t>HD venous pressure sensor FPGA fault</t>
        </is>
      </c>
      <c r="AH293" s="44" t="n"/>
    </row>
    <row customHeight="1" ht="75" r="294">
      <c r="A294" s="52" t="inlineStr">
        <is>
          <t>Cleaning</t>
        </is>
      </c>
      <c r="G294" s="266" t="inlineStr">
        <is>
          <t>HD</t>
        </is>
      </c>
      <c r="H294" s="266" t="inlineStr">
        <is>
          <t>Flush In Progress</t>
        </is>
      </c>
      <c r="I294" s="44">
        <f>LEN(Table1[[#This Row],[Displayed Title ]])</f>
        <v/>
      </c>
      <c r="J294" s="54" t="inlineStr">
        <is>
          <t>System flush is in progress\n-Please wait for the process to complete. \n-You will not be able to create a treatment until the process is finished.\n- To end this process, press STOP on the front of the device.\n\nCleaning: Flush In Progress</t>
        </is>
      </c>
      <c r="K294" s="44">
        <f>LEN(Table1[[#This Row],[ Displayed Instructions]])</f>
        <v/>
      </c>
      <c r="L294" s="266" t="inlineStr">
        <is>
          <t>DG flush started</t>
        </is>
      </c>
      <c r="M294" s="266" t="inlineStr">
        <is>
          <t>If DG flush successfully started from the UI.</t>
        </is>
      </c>
      <c r="N294" s="267" t="n">
        <v>291</v>
      </c>
      <c r="O294" s="267" t="inlineStr">
        <is>
          <t>ALARM_ID_HD_DISINFECT_FLUSH</t>
        </is>
      </c>
      <c r="P294" s="15">
        <f>ISNUMBER(SEARCH(G287,O287))</f>
        <v/>
      </c>
      <c r="Q294" s="267" t="inlineStr">
        <is>
          <t>ALARM_PRIORITY_LOW</t>
        </is>
      </c>
      <c r="R294" s="267" t="n">
        <v>840</v>
      </c>
      <c r="S294" s="267" t="inlineStr">
        <is>
          <t>FALSE</t>
        </is>
      </c>
      <c r="T294" s="267" t="inlineStr">
        <is>
          <t>FALSE</t>
        </is>
      </c>
      <c r="U294" s="267" t="inlineStr">
        <is>
          <t>FALSE</t>
        </is>
      </c>
      <c r="V294" s="267" t="inlineStr">
        <is>
          <t>FALSE</t>
        </is>
      </c>
      <c r="W294" s="267" t="inlineStr">
        <is>
          <t>FALSE</t>
        </is>
      </c>
      <c r="X294" s="267" t="inlineStr">
        <is>
          <t>FALSE</t>
        </is>
      </c>
      <c r="Y294" s="267" t="inlineStr">
        <is>
          <t>FALSE</t>
        </is>
      </c>
      <c r="Z294" s="267" t="inlineStr">
        <is>
          <t>FALSE</t>
        </is>
      </c>
      <c r="AA294" s="267" t="inlineStr">
        <is>
          <t>FALSE</t>
        </is>
      </c>
      <c r="AB294" s="267" t="inlineStr">
        <is>
          <t>FALSE</t>
        </is>
      </c>
      <c r="AC294" s="267" t="inlineStr">
        <is>
          <t>FALSE</t>
        </is>
      </c>
      <c r="AD294" s="267" t="inlineStr">
        <is>
          <t>FALSE</t>
        </is>
      </c>
      <c r="AE294" s="267" t="inlineStr">
        <is>
          <t>FALSE</t>
        </is>
      </c>
      <c r="AF294" s="267" t="inlineStr">
        <is>
          <t>FALSE</t>
        </is>
      </c>
      <c r="AG294" s="266" t="inlineStr">
        <is>
          <t>HD processor is in Disinfect Flush mode</t>
        </is>
      </c>
      <c r="AH294" s="44" t="n"/>
    </row>
    <row customHeight="1" ht="90" r="295">
      <c r="A295" s="52" t="inlineStr">
        <is>
          <t>Cleaning</t>
        </is>
      </c>
      <c r="G295" s="266" t="inlineStr">
        <is>
          <t>HD</t>
        </is>
      </c>
      <c r="H295" s="266" t="inlineStr">
        <is>
          <t>Heat Disinfection in Progress</t>
        </is>
      </c>
      <c r="I295" s="44">
        <f>LEN(Table1[[#This Row],[Displayed Title ]])</f>
        <v/>
      </c>
      <c r="J295" s="54" t="inlineStr">
        <is>
          <t>Heat disinfection is in progress.\n-Please wait for the process to complete. \n-You will not be able to create a treatment until the process is finished.\n- To end this process, press STOP on the front of the device.\n\nCleaning: Heat Disinf In Progress</t>
        </is>
      </c>
      <c r="K295" s="44">
        <f>LEN(Table1[[#This Row],[ Displayed Instructions]])</f>
        <v/>
      </c>
      <c r="L295" s="266" t="inlineStr">
        <is>
          <t>DG heat disinfect started</t>
        </is>
      </c>
      <c r="M295" s="54" t="inlineStr">
        <is>
          <t>If DG heat disinfect successfully started from the UI.</t>
        </is>
      </c>
      <c r="N295" s="267" t="n">
        <v>292</v>
      </c>
      <c r="O295" s="267" t="inlineStr">
        <is>
          <t>ALARM_ID_HD_DISINFECT_HEAT</t>
        </is>
      </c>
      <c r="P295" s="15">
        <f>ISNUMBER(SEARCH(#REF!,#REF!))</f>
        <v/>
      </c>
      <c r="Q295" s="267" t="inlineStr">
        <is>
          <t>ALARM_PRIORITY_LOW</t>
        </is>
      </c>
      <c r="R295" s="267" t="n">
        <v>841</v>
      </c>
      <c r="S295" s="267" t="inlineStr">
        <is>
          <t>FALSE</t>
        </is>
      </c>
      <c r="T295" s="267" t="inlineStr">
        <is>
          <t>FALSE</t>
        </is>
      </c>
      <c r="U295" s="267" t="inlineStr">
        <is>
          <t>FALSE</t>
        </is>
      </c>
      <c r="V295" s="267" t="inlineStr">
        <is>
          <t>FALSE</t>
        </is>
      </c>
      <c r="W295" s="267" t="inlineStr">
        <is>
          <t>FALSE</t>
        </is>
      </c>
      <c r="X295" s="267" t="inlineStr">
        <is>
          <t>FALSE</t>
        </is>
      </c>
      <c r="Y295" s="267" t="inlineStr">
        <is>
          <t>FALSE</t>
        </is>
      </c>
      <c r="Z295" s="267" t="inlineStr">
        <is>
          <t>FALSE</t>
        </is>
      </c>
      <c r="AA295" s="267" t="inlineStr">
        <is>
          <t>FALSE</t>
        </is>
      </c>
      <c r="AB295" s="267" t="inlineStr">
        <is>
          <t>FALSE</t>
        </is>
      </c>
      <c r="AC295" s="267" t="inlineStr">
        <is>
          <t>FALSE</t>
        </is>
      </c>
      <c r="AD295" s="267" t="inlineStr">
        <is>
          <t>FALSE</t>
        </is>
      </c>
      <c r="AE295" s="267" t="inlineStr">
        <is>
          <t>FALSE</t>
        </is>
      </c>
      <c r="AF295" s="267" t="inlineStr">
        <is>
          <t>FALSE</t>
        </is>
      </c>
      <c r="AG295" s="266" t="inlineStr">
        <is>
          <t>HD processor is in Disinfect Heat mode</t>
        </is>
      </c>
      <c r="AH295" s="44" t="n"/>
    </row>
    <row customHeight="1" ht="90" r="296">
      <c r="A296" s="52" t="inlineStr">
        <is>
          <t>Cleaning</t>
        </is>
      </c>
      <c r="G296" s="266" t="inlineStr">
        <is>
          <t>HD</t>
        </is>
      </c>
      <c r="H296" s="266" t="inlineStr">
        <is>
          <t>Chemical Disinfection in Progress</t>
        </is>
      </c>
      <c r="I296" s="44">
        <f>LEN(Table1[[#This Row],[Displayed Title ]])</f>
        <v/>
      </c>
      <c r="J296" s="54" t="inlineStr">
        <is>
          <t>Chemical disinfection in progress.\n-Please wait for the process to complete. \n-You will not be able to create a treatment until the process is finished.\n- To end this process, press STOP on the front of the device.\n\nCleaning: Chem Disinfect In Progress</t>
        </is>
      </c>
      <c r="K296" s="44">
        <f>LEN(Table1[[#This Row],[ Displayed Instructions]])</f>
        <v/>
      </c>
      <c r="L296" s="266" t="inlineStr">
        <is>
          <t>DG chem disinfect started</t>
        </is>
      </c>
      <c r="M296" s="266" t="inlineStr">
        <is>
          <t>If DG flush successfully started from the UI.</t>
        </is>
      </c>
      <c r="N296" s="267" t="n">
        <v>293</v>
      </c>
      <c r="O296" s="267" t="inlineStr">
        <is>
          <t>ALARM_ID_HD_DISINFECT_CHEM</t>
        </is>
      </c>
      <c r="P296" s="15">
        <f>ISNUMBER(SEARCH(#REF!,#REF!))</f>
        <v/>
      </c>
      <c r="Q296" s="267" t="inlineStr">
        <is>
          <t>ALARM_PRIORITY_LOW</t>
        </is>
      </c>
      <c r="R296" s="267" t="n">
        <v>842</v>
      </c>
      <c r="S296" s="267" t="inlineStr">
        <is>
          <t>FALSE</t>
        </is>
      </c>
      <c r="T296" s="267" t="inlineStr">
        <is>
          <t>FALSE</t>
        </is>
      </c>
      <c r="U296" s="267" t="inlineStr">
        <is>
          <t>FALSE</t>
        </is>
      </c>
      <c r="V296" s="267" t="inlineStr">
        <is>
          <t>FALSE</t>
        </is>
      </c>
      <c r="W296" s="267" t="inlineStr">
        <is>
          <t>FALSE</t>
        </is>
      </c>
      <c r="X296" s="267" t="inlineStr">
        <is>
          <t>FALSE</t>
        </is>
      </c>
      <c r="Y296" s="267" t="inlineStr">
        <is>
          <t>FALSE</t>
        </is>
      </c>
      <c r="Z296" s="267" t="inlineStr">
        <is>
          <t>FALSE</t>
        </is>
      </c>
      <c r="AA296" s="267" t="inlineStr">
        <is>
          <t>FALSE</t>
        </is>
      </c>
      <c r="AB296" s="267" t="inlineStr">
        <is>
          <t>FALSE</t>
        </is>
      </c>
      <c r="AC296" s="267" t="inlineStr">
        <is>
          <t>FALSE</t>
        </is>
      </c>
      <c r="AD296" s="267" t="inlineStr">
        <is>
          <t>FALSE</t>
        </is>
      </c>
      <c r="AE296" s="267" t="inlineStr">
        <is>
          <t>FALSE</t>
        </is>
      </c>
      <c r="AF296" s="267" t="inlineStr">
        <is>
          <t>FALSE</t>
        </is>
      </c>
      <c r="AG296" s="266" t="inlineStr">
        <is>
          <t>HD processor is in Disinfect Chemical mode</t>
        </is>
      </c>
      <c r="AH296" s="44" t="n"/>
    </row>
    <row customHeight="1" ht="15" r="297">
      <c r="A297" s="14" t="inlineStr">
        <is>
          <t>remove</t>
        </is>
      </c>
      <c r="G297" s="266" t="inlineStr"/>
      <c r="H297" s="266" t="inlineStr"/>
      <c r="I297" s="44">
        <f>LEN(Table1[[#This Row],[Displayed Title ]])</f>
        <v/>
      </c>
      <c r="J297" s="266" t="inlineStr">
        <is>
          <t>\n\n</t>
        </is>
      </c>
      <c r="K297" s="44">
        <f>LEN(Table1[[#This Row],[ Displayed Instructions]])</f>
        <v/>
      </c>
      <c r="L297" s="266" t="inlineStr"/>
      <c r="M297" s="266" t="inlineStr"/>
      <c r="N297" s="267" t="n">
        <v>294</v>
      </c>
      <c r="O297" s="267" t="inlineStr">
        <is>
          <t>ALARM_ID_AVAILABLE_13</t>
        </is>
      </c>
      <c r="P297" s="15">
        <f>ISNUMBER(SEARCH(#REF!,#REF!))</f>
        <v/>
      </c>
      <c r="Q297" s="267" t="inlineStr">
        <is>
          <t>ALARM_PRIORITY_LOW</t>
        </is>
      </c>
      <c r="R297" s="267" t="n">
        <v>999</v>
      </c>
      <c r="S297" s="267" t="inlineStr">
        <is>
          <t>FALSE</t>
        </is>
      </c>
      <c r="T297" s="267" t="inlineStr">
        <is>
          <t>FALSE</t>
        </is>
      </c>
      <c r="U297" s="267" t="inlineStr">
        <is>
          <t>FALSE</t>
        </is>
      </c>
      <c r="V297" s="267" t="inlineStr">
        <is>
          <t>FALSE</t>
        </is>
      </c>
      <c r="W297" s="267" t="inlineStr">
        <is>
          <t>FALSE</t>
        </is>
      </c>
      <c r="X297" s="267" t="inlineStr">
        <is>
          <t>FALSE</t>
        </is>
      </c>
      <c r="Y297" s="267" t="inlineStr">
        <is>
          <t>FALSE</t>
        </is>
      </c>
      <c r="Z297" s="267" t="inlineStr">
        <is>
          <t>FALSE</t>
        </is>
      </c>
      <c r="AA297" s="267" t="inlineStr">
        <is>
          <t>FALSE</t>
        </is>
      </c>
      <c r="AB297" s="267" t="inlineStr">
        <is>
          <t>FALSE</t>
        </is>
      </c>
      <c r="AC297" s="267" t="inlineStr">
        <is>
          <t>FALSE</t>
        </is>
      </c>
      <c r="AD297" s="267" t="inlineStr">
        <is>
          <t>TRUE</t>
        </is>
      </c>
      <c r="AE297" s="267" t="inlineStr">
        <is>
          <t>FALSE</t>
        </is>
      </c>
      <c r="AF297" s="267" t="inlineStr">
        <is>
          <t>FALSE</t>
        </is>
      </c>
      <c r="AG297" s="266" t="inlineStr">
        <is>
          <t>Available for use</t>
        </is>
      </c>
      <c r="AH297" s="44" t="n"/>
    </row>
    <row customHeight="1" ht="75" r="298">
      <c r="A298" s="52" t="inlineStr">
        <is>
          <t>x</t>
        </is>
      </c>
      <c r="B298" s="52" t="inlineStr">
        <is>
          <t>PRS 398</t>
        </is>
      </c>
      <c r="C298" s="52" t="inlineStr">
        <is>
          <t>SA 470</t>
        </is>
      </c>
      <c r="D298" s="42" t="inlineStr">
        <is>
          <t>SRSHD 1664</t>
        </is>
      </c>
      <c r="F298" s="52" t="inlineStr">
        <is>
          <t>SRSUI 1238</t>
        </is>
      </c>
      <c r="G298" s="266" t="inlineStr">
        <is>
          <t>UI HD</t>
        </is>
      </c>
      <c r="H298" s="266" t="inlineStr">
        <is>
          <t>Service Required: Hemodialysis Device</t>
        </is>
      </c>
      <c r="I298" s="44">
        <f>LEN(Table1[[#This Row],[Displayed Title ]])</f>
        <v/>
      </c>
      <c r="J298" s="54" t="inlineStr">
        <is>
          <t>A problem was detected with the hemodialysis device.\n-Locate the ID code found in the bottom left corner of the alarm screen.\n-Call service to report the issue and schedule a repair.\n\nHD POST: UI CloudSync</t>
        </is>
      </c>
      <c r="K298" s="44">
        <f>LEN(Table1[[#This Row],[ Displayed Instructions]])</f>
        <v/>
      </c>
      <c r="L298" s="266" t="inlineStr">
        <is>
          <t>UI cloud sync POST failure</t>
        </is>
      </c>
      <c r="M298" s="266" t="inlineStr">
        <is>
          <t>If the UI POST reports cloud sync failure.</t>
        </is>
      </c>
      <c r="N298" s="267" t="n">
        <v>295</v>
      </c>
      <c r="O298" s="267" t="inlineStr">
        <is>
          <t>ALARM_ID_HD_UI_POST_FAILURE_CLOUDSYNC</t>
        </is>
      </c>
      <c r="P298" s="15" t="inlineStr">
        <is>
          <t>OK</t>
        </is>
      </c>
      <c r="Q298" s="267" t="inlineStr">
        <is>
          <t>ALARM_PRIORITY_HIGH</t>
        </is>
      </c>
      <c r="R298" s="267" t="n">
        <v>1</v>
      </c>
      <c r="S298" s="267" t="inlineStr">
        <is>
          <t>TRUE</t>
        </is>
      </c>
      <c r="T298" s="267" t="inlineStr">
        <is>
          <t>FALSE</t>
        </is>
      </c>
      <c r="U298" s="267" t="inlineStr">
        <is>
          <t>TRUE</t>
        </is>
      </c>
      <c r="V298" s="267" t="inlineStr">
        <is>
          <t>TRUE</t>
        </is>
      </c>
      <c r="W298" s="267" t="inlineStr">
        <is>
          <t>TRUE</t>
        </is>
      </c>
      <c r="X298" s="267" t="inlineStr">
        <is>
          <t>TRUE</t>
        </is>
      </c>
      <c r="Y298" s="267" t="inlineStr">
        <is>
          <t>TRUE</t>
        </is>
      </c>
      <c r="Z298" s="267" t="inlineStr">
        <is>
          <t>TRUE</t>
        </is>
      </c>
      <c r="AA298" s="267" t="inlineStr">
        <is>
          <t>FALSE</t>
        </is>
      </c>
      <c r="AB298" s="267" t="inlineStr">
        <is>
          <t>FALSE</t>
        </is>
      </c>
      <c r="AC298" s="267" t="inlineStr">
        <is>
          <t>TRUE</t>
        </is>
      </c>
      <c r="AD298" s="267" t="inlineStr">
        <is>
          <t>TRUE</t>
        </is>
      </c>
      <c r="AE298" s="267" t="inlineStr">
        <is>
          <t>FALSE</t>
        </is>
      </c>
      <c r="AF298" s="267" t="inlineStr">
        <is>
          <t>FALSE</t>
        </is>
      </c>
      <c r="AG298" s="266" t="inlineStr">
        <is>
          <t>HD UI POST CloudSync failure</t>
        </is>
      </c>
      <c r="AH298" s="44" t="n"/>
    </row>
    <row customHeight="1" ht="75" r="299">
      <c r="A299" s="52" t="inlineStr">
        <is>
          <t>x</t>
        </is>
      </c>
      <c r="B299" s="52" t="inlineStr">
        <is>
          <t>PRS 863</t>
        </is>
      </c>
      <c r="C299" s="42" t="inlineStr">
        <is>
          <t>SA 330
SA 331</t>
        </is>
      </c>
      <c r="E299" s="52" t="inlineStr">
        <is>
          <t>SRSDG 951</t>
        </is>
      </c>
      <c r="G299" s="266" t="inlineStr">
        <is>
          <t>DG</t>
        </is>
      </c>
      <c r="H299" s="266" t="inlineStr">
        <is>
          <t>Service Required: Dialysate Device</t>
        </is>
      </c>
      <c r="I299" s="44">
        <f>LEN(Table1[[#This Row],[Displayed Title ]])</f>
        <v/>
      </c>
      <c r="J299" s="54" t="inlineStr">
        <is>
          <t>A problem was detected with the dialysate device. \n-Treatment must be terminated.\n-Locate the ID code found in the bottom left corner of the alarm screen.\n-Call service to report the issue and schedule a repair.\n\nDG Fault: TDi RTD Comm</t>
        </is>
      </c>
      <c r="K299" s="44">
        <f>LEN(Table1[[#This Row],[ Displayed Instructions]])</f>
        <v/>
      </c>
      <c r="L299" s="266" t="inlineStr">
        <is>
          <t>DG TDi sensor FPGA fault</t>
        </is>
      </c>
      <c r="M299" s="54" t="inlineStr">
        <is>
          <t>If the FPGA does not report fresh data for a certain period of time</t>
        </is>
      </c>
      <c r="N299" s="267" t="n">
        <v>296</v>
      </c>
      <c r="O299" s="267" t="inlineStr">
        <is>
          <t>ALARM_ID_DG_TDI_SENSORS_FPGA_FAULT</t>
        </is>
      </c>
      <c r="P299" s="15">
        <f>ISNUMBER(SEARCH(G290,O290))</f>
        <v/>
      </c>
      <c r="Q299" s="267" t="inlineStr">
        <is>
          <t>ALARM_PRIORITY_HIGH</t>
        </is>
      </c>
      <c r="R299" s="267" t="n">
        <v>110</v>
      </c>
      <c r="S299" s="267" t="inlineStr">
        <is>
          <t>FALSE</t>
        </is>
      </c>
      <c r="T299" s="267" t="inlineStr">
        <is>
          <t>TRUE</t>
        </is>
      </c>
      <c r="U299" s="267" t="inlineStr">
        <is>
          <t>TRUE</t>
        </is>
      </c>
      <c r="V299" s="267" t="inlineStr">
        <is>
          <t>TRUE</t>
        </is>
      </c>
      <c r="W299" s="267" t="inlineStr">
        <is>
          <t>FALSE</t>
        </is>
      </c>
      <c r="X299" s="267" t="inlineStr">
        <is>
          <t>TRUE</t>
        </is>
      </c>
      <c r="Y299" s="267" t="inlineStr">
        <is>
          <t>FALSE</t>
        </is>
      </c>
      <c r="Z299" s="267" t="inlineStr">
        <is>
          <t>FALSE</t>
        </is>
      </c>
      <c r="AA299" s="267" t="inlineStr">
        <is>
          <t>FALSE</t>
        </is>
      </c>
      <c r="AB299" s="267" t="inlineStr">
        <is>
          <t>FALSE</t>
        </is>
      </c>
      <c r="AC299" s="267" t="inlineStr">
        <is>
          <t>FALSE</t>
        </is>
      </c>
      <c r="AD299" s="267" t="inlineStr">
        <is>
          <t>TRUE</t>
        </is>
      </c>
      <c r="AE299" s="267" t="inlineStr">
        <is>
          <t>FALSE</t>
        </is>
      </c>
      <c r="AF299" s="267" t="inlineStr">
        <is>
          <t>FALSE</t>
        </is>
      </c>
      <c r="AG299" s="266" t="inlineStr">
        <is>
          <t>DG TDi sensors FPGA fault</t>
        </is>
      </c>
      <c r="AH299" s="44" t="n"/>
    </row>
    <row customHeight="1" ht="75" r="300">
      <c r="A300" s="52" t="inlineStr">
        <is>
          <t>x</t>
        </is>
      </c>
      <c r="B300" s="52" t="inlineStr">
        <is>
          <t>PRS 863</t>
        </is>
      </c>
      <c r="C300" s="42" t="inlineStr">
        <is>
          <t>SA 326
SA 327</t>
        </is>
      </c>
      <c r="E300" s="52" t="inlineStr">
        <is>
          <t>SRSDG 950</t>
        </is>
      </c>
      <c r="G300" s="266" t="inlineStr">
        <is>
          <t>DG</t>
        </is>
      </c>
      <c r="H300" s="266" t="inlineStr">
        <is>
          <t>Service Required: Dialysate Device</t>
        </is>
      </c>
      <c r="I300" s="44">
        <f>LEN(Table1[[#This Row],[Displayed Title ]])</f>
        <v/>
      </c>
      <c r="J300" s="54" t="inlineStr">
        <is>
          <t>A problem was detected with the dialysate device. \n-Treatment must be terminated.\n-Locate the ID code found in the bottom left corner of the alarm screen.\n-Call service to report the issue and schedule a repair.\n\nDG Fault: TRo RTD Comm</t>
        </is>
      </c>
      <c r="K300" s="44">
        <f>LEN(Table1[[#This Row],[ Displayed Instructions]])</f>
        <v/>
      </c>
      <c r="L300" s="266" t="inlineStr">
        <is>
          <t>DG TRo sensor FPGA fault</t>
        </is>
      </c>
      <c r="M300" s="54" t="inlineStr">
        <is>
          <t>If the FPGA does not report fresh data for a certain period of time</t>
        </is>
      </c>
      <c r="N300" s="267" t="n">
        <v>297</v>
      </c>
      <c r="O300" s="267" t="inlineStr">
        <is>
          <t>ALARM_ID_DG_TRO_SENSORS_FPGA_FAULT</t>
        </is>
      </c>
      <c r="P300" s="15">
        <f>ISNUMBER(SEARCH(G291,O291))</f>
        <v/>
      </c>
      <c r="Q300" s="267" t="inlineStr">
        <is>
          <t>ALARM_PRIORITY_HIGH</t>
        </is>
      </c>
      <c r="R300" s="267" t="n">
        <v>110</v>
      </c>
      <c r="S300" s="267" t="inlineStr">
        <is>
          <t>FALSE</t>
        </is>
      </c>
      <c r="T300" s="267" t="inlineStr">
        <is>
          <t>TRUE</t>
        </is>
      </c>
      <c r="U300" s="267" t="inlineStr">
        <is>
          <t>TRUE</t>
        </is>
      </c>
      <c r="V300" s="267" t="inlineStr">
        <is>
          <t>TRUE</t>
        </is>
      </c>
      <c r="W300" s="267" t="inlineStr">
        <is>
          <t>FALSE</t>
        </is>
      </c>
      <c r="X300" s="267" t="inlineStr">
        <is>
          <t>TRUE</t>
        </is>
      </c>
      <c r="Y300" s="267" t="inlineStr">
        <is>
          <t>FALSE</t>
        </is>
      </c>
      <c r="Z300" s="267" t="inlineStr">
        <is>
          <t>FALSE</t>
        </is>
      </c>
      <c r="AA300" s="267" t="inlineStr">
        <is>
          <t>FALSE</t>
        </is>
      </c>
      <c r="AB300" s="267" t="inlineStr">
        <is>
          <t>FALSE</t>
        </is>
      </c>
      <c r="AC300" s="267" t="inlineStr">
        <is>
          <t>FALSE</t>
        </is>
      </c>
      <c r="AD300" s="267" t="inlineStr">
        <is>
          <t>TRUE</t>
        </is>
      </c>
      <c r="AE300" s="267" t="inlineStr">
        <is>
          <t>FALSE</t>
        </is>
      </c>
      <c r="AF300" s="267" t="inlineStr">
        <is>
          <t>FALSE</t>
        </is>
      </c>
      <c r="AG300" s="266" t="inlineStr">
        <is>
          <t>DG TRo sensors FPGA fault</t>
        </is>
      </c>
      <c r="AH300" s="44" t="n"/>
    </row>
    <row customHeight="1" ht="75" r="301">
      <c r="A301" s="52" t="inlineStr">
        <is>
          <t>x</t>
        </is>
      </c>
      <c r="B301" s="52" t="inlineStr">
        <is>
          <t>PRS 863</t>
        </is>
      </c>
      <c r="C301" s="52" t="inlineStr">
        <is>
          <t>SA 349</t>
        </is>
      </c>
      <c r="E301" s="52" t="inlineStr">
        <is>
          <t>SRSDG 948</t>
        </is>
      </c>
      <c r="G301" s="266" t="inlineStr">
        <is>
          <t>DG</t>
        </is>
      </c>
      <c r="H301" s="266" t="inlineStr">
        <is>
          <t>Service Required: Dialysate Device</t>
        </is>
      </c>
      <c r="I301" s="44">
        <f>LEN(Table1[[#This Row],[Displayed Title ]])</f>
        <v/>
      </c>
      <c r="J301" s="54" t="inlineStr">
        <is>
          <t>A problem was detected with the dialysate device. \n-Treatment must be terminated.\n-Locate the ID code found in the bottom left corner of the alarm screen.\n-Call service to report the issue and schedule a repair.\n\nDG Fault: Baro Pres Comm</t>
        </is>
      </c>
      <c r="K301" s="44">
        <f>LEN(Table1[[#This Row],[ Displayed Instructions]])</f>
        <v/>
      </c>
      <c r="L301" s="266" t="inlineStr">
        <is>
          <t>DG barometric sensor FPGA fault</t>
        </is>
      </c>
      <c r="M301" s="54" t="inlineStr">
        <is>
          <t>If the FPGA does not report fresh data for a certain period of time</t>
        </is>
      </c>
      <c r="N301" s="267" t="n">
        <v>298</v>
      </c>
      <c r="O301" s="267" t="inlineStr">
        <is>
          <t>ALARM_ID_DG_BARO_SENSOR_FPGA_FAULT</t>
        </is>
      </c>
      <c r="P301" s="15">
        <f>ISNUMBER(SEARCH(G292,O292))</f>
        <v/>
      </c>
      <c r="Q301" s="267" t="inlineStr">
        <is>
          <t>ALARM_PRIORITY_HIGH</t>
        </is>
      </c>
      <c r="R301" s="267" t="n">
        <v>110</v>
      </c>
      <c r="S301" s="267" t="inlineStr">
        <is>
          <t>FALSE</t>
        </is>
      </c>
      <c r="T301" s="267" t="inlineStr">
        <is>
          <t>TRUE</t>
        </is>
      </c>
      <c r="U301" s="267" t="inlineStr">
        <is>
          <t>TRUE</t>
        </is>
      </c>
      <c r="V301" s="267" t="inlineStr">
        <is>
          <t>TRUE</t>
        </is>
      </c>
      <c r="W301" s="267" t="inlineStr">
        <is>
          <t>FALSE</t>
        </is>
      </c>
      <c r="X301" s="267" t="inlineStr">
        <is>
          <t>TRUE</t>
        </is>
      </c>
      <c r="Y301" s="267" t="inlineStr">
        <is>
          <t>FALSE</t>
        </is>
      </c>
      <c r="Z301" s="267" t="inlineStr">
        <is>
          <t>FALSE</t>
        </is>
      </c>
      <c r="AA301" s="267" t="inlineStr">
        <is>
          <t>FALSE</t>
        </is>
      </c>
      <c r="AB301" s="267" t="inlineStr">
        <is>
          <t>FALSE</t>
        </is>
      </c>
      <c r="AC301" s="267" t="inlineStr">
        <is>
          <t>FALSE</t>
        </is>
      </c>
      <c r="AD301" s="267" t="inlineStr">
        <is>
          <t>TRUE</t>
        </is>
      </c>
      <c r="AE301" s="267" t="inlineStr">
        <is>
          <t>FALSE</t>
        </is>
      </c>
      <c r="AF301" s="267" t="inlineStr">
        <is>
          <t>FALSE</t>
        </is>
      </c>
      <c r="AG301" s="266" t="inlineStr">
        <is>
          <t>DG baro sensor FPGA fault</t>
        </is>
      </c>
      <c r="AH301" s="44" t="n"/>
    </row>
    <row customHeight="1" ht="75" r="302">
      <c r="A302" s="52" t="inlineStr">
        <is>
          <t>x</t>
        </is>
      </c>
      <c r="B302" s="52" t="inlineStr">
        <is>
          <t>PRS 863</t>
        </is>
      </c>
      <c r="C302" s="52" t="inlineStr">
        <is>
          <t>SA 483</t>
        </is>
      </c>
      <c r="E302" s="52" t="inlineStr">
        <is>
          <t>SRSDG 952</t>
        </is>
      </c>
      <c r="G302" s="266" t="inlineStr">
        <is>
          <t>DG</t>
        </is>
      </c>
      <c r="H302" s="266" t="inlineStr">
        <is>
          <t>Service Required: Dialysate Device</t>
        </is>
      </c>
      <c r="I302" s="44">
        <f>LEN(Table1[[#This Row],[Displayed Title ]])</f>
        <v/>
      </c>
      <c r="J302" s="54" t="inlineStr">
        <is>
          <t>A problem was detected with the dialysate device.\n-Locate the ID code found in the bottom left corner of the alarm screen.\n-Call service to report the issue and schedule a repair.\n\nDG POST: Serial Number Check</t>
        </is>
      </c>
      <c r="K302" s="44">
        <f>LEN(Table1[[#This Row],[ Displayed Instructions]])</f>
        <v/>
      </c>
      <c r="L302" s="266" t="inlineStr">
        <is>
          <t>DG invalid serial number</t>
        </is>
      </c>
      <c r="M302" s="54" t="inlineStr">
        <is>
          <t>If the DG serial number is empty and does not have any characters.</t>
        </is>
      </c>
      <c r="N302" s="267" t="n">
        <v>299</v>
      </c>
      <c r="O302" s="267" t="inlineStr">
        <is>
          <t>ALARM_ID_DG_INVALID_SERIAL_NUMBER</t>
        </is>
      </c>
      <c r="P302" s="15">
        <f>ISNUMBER(SEARCH(G293,O293))</f>
        <v/>
      </c>
      <c r="Q302" s="267" t="inlineStr">
        <is>
          <t>ALARM_PRIORITY_HIGH</t>
        </is>
      </c>
      <c r="R302" s="267" t="n">
        <v>2</v>
      </c>
      <c r="S302" s="267" t="inlineStr">
        <is>
          <t>FALSE</t>
        </is>
      </c>
      <c r="T302" s="267" t="inlineStr">
        <is>
          <t>TRUE</t>
        </is>
      </c>
      <c r="U302" s="267" t="inlineStr">
        <is>
          <t>TRUE</t>
        </is>
      </c>
      <c r="V302" s="267" t="inlineStr">
        <is>
          <t>TRUE</t>
        </is>
      </c>
      <c r="W302" s="267" t="inlineStr">
        <is>
          <t>FALSE</t>
        </is>
      </c>
      <c r="X302" s="267" t="inlineStr">
        <is>
          <t>TRUE</t>
        </is>
      </c>
      <c r="Y302" s="267" t="inlineStr">
        <is>
          <t>FALSE</t>
        </is>
      </c>
      <c r="Z302" s="267" t="inlineStr">
        <is>
          <t>FALSE</t>
        </is>
      </c>
      <c r="AA302" s="267" t="inlineStr">
        <is>
          <t>FALSE</t>
        </is>
      </c>
      <c r="AB302" s="267" t="inlineStr">
        <is>
          <t>FALSE</t>
        </is>
      </c>
      <c r="AC302" s="267" t="inlineStr">
        <is>
          <t>FALSE</t>
        </is>
      </c>
      <c r="AD302" s="267" t="inlineStr">
        <is>
          <t>TRUE</t>
        </is>
      </c>
      <c r="AE302" s="267" t="inlineStr">
        <is>
          <t>FALSE</t>
        </is>
      </c>
      <c r="AF302" s="267" t="inlineStr">
        <is>
          <t>FALSE</t>
        </is>
      </c>
      <c r="AG302" s="266" t="inlineStr">
        <is>
          <t>DG invalid serial number</t>
        </is>
      </c>
      <c r="AH302" s="44" t="n"/>
    </row>
    <row customHeight="1" ht="75" r="303">
      <c r="A303" s="52" t="inlineStr">
        <is>
          <t>x</t>
        </is>
      </c>
      <c r="B303" s="52" t="inlineStr">
        <is>
          <t>PRS 398</t>
        </is>
      </c>
      <c r="C303" s="52" t="inlineStr">
        <is>
          <t>SA 473</t>
        </is>
      </c>
      <c r="D303" s="52" t="inlineStr">
        <is>
          <t>SRSHD 1582</t>
        </is>
      </c>
      <c r="G303" s="266" t="inlineStr">
        <is>
          <t>HD</t>
        </is>
      </c>
      <c r="H303" s="266" t="inlineStr">
        <is>
          <t>Service Required: Hemodialysis Device</t>
        </is>
      </c>
      <c r="I303" s="44">
        <f>LEN(Table1[[#This Row],[Displayed Title ]])</f>
        <v/>
      </c>
      <c r="J303" s="54" t="inlineStr">
        <is>
          <t>A problem was detected with the hemodialysis device.\n-Locate the ID code found in the bottom left corner of the alarm screen.\n-Call service to report the issue and schedule a repair. \n\nHD POST: Serial Number Check</t>
        </is>
      </c>
      <c r="K303" s="44">
        <f>LEN(Table1[[#This Row],[ Displayed Instructions]])</f>
        <v/>
      </c>
      <c r="L303" s="266" t="inlineStr">
        <is>
          <t>HD invalid serial number</t>
        </is>
      </c>
      <c r="M303" s="54" t="inlineStr">
        <is>
          <t>If the HD serial number is empty and does not have any characters.</t>
        </is>
      </c>
      <c r="N303" s="267" t="n">
        <v>300</v>
      </c>
      <c r="O303" s="267" t="inlineStr">
        <is>
          <t>ALARM_ID_HD_INVALID_SERIAL_NUMBER</t>
        </is>
      </c>
      <c r="P303" s="15">
        <f>ISNUMBER(SEARCH(G294,O294))</f>
        <v/>
      </c>
      <c r="Q303" s="267" t="inlineStr">
        <is>
          <t>ALARM_PRIORITY_HIGH</t>
        </is>
      </c>
      <c r="R303" s="267" t="n">
        <v>1</v>
      </c>
      <c r="S303" s="267" t="inlineStr">
        <is>
          <t>TRUE</t>
        </is>
      </c>
      <c r="T303" s="267" t="inlineStr">
        <is>
          <t>FALSE</t>
        </is>
      </c>
      <c r="U303" s="267" t="inlineStr">
        <is>
          <t>TRUE</t>
        </is>
      </c>
      <c r="V303" s="267" t="inlineStr">
        <is>
          <t>TRUE</t>
        </is>
      </c>
      <c r="W303" s="267" t="inlineStr">
        <is>
          <t>TRUE</t>
        </is>
      </c>
      <c r="X303" s="267" t="inlineStr">
        <is>
          <t>TRUE</t>
        </is>
      </c>
      <c r="Y303" s="267" t="inlineStr">
        <is>
          <t>TRUE</t>
        </is>
      </c>
      <c r="Z303" s="267" t="inlineStr">
        <is>
          <t>TRUE</t>
        </is>
      </c>
      <c r="AA303" s="267" t="inlineStr">
        <is>
          <t>FALSE</t>
        </is>
      </c>
      <c r="AB303" s="267" t="inlineStr">
        <is>
          <t>FALSE</t>
        </is>
      </c>
      <c r="AC303" s="267" t="inlineStr">
        <is>
          <t>TRUE</t>
        </is>
      </c>
      <c r="AD303" s="267" t="inlineStr">
        <is>
          <t>TRUE</t>
        </is>
      </c>
      <c r="AE303" s="267" t="inlineStr">
        <is>
          <t>FALSE</t>
        </is>
      </c>
      <c r="AF303" s="267" t="inlineStr">
        <is>
          <t>FALSE</t>
        </is>
      </c>
      <c r="AG303" s="266" t="inlineStr">
        <is>
          <t>HD invalid serial number</t>
        </is>
      </c>
      <c r="AH303" s="44" t="n"/>
    </row>
    <row customHeight="1" ht="15" r="304">
      <c r="A304" s="14" t="inlineStr">
        <is>
          <t>remove redundant with SRSDG 866</t>
        </is>
      </c>
      <c r="G304" s="266" t="inlineStr"/>
      <c r="H304" s="266" t="inlineStr"/>
      <c r="I304" s="44">
        <f>LEN(Table1[[#This Row],[Displayed Title ]])</f>
        <v/>
      </c>
      <c r="J304" s="266" t="inlineStr">
        <is>
          <t>\n\n</t>
        </is>
      </c>
      <c r="K304" s="44">
        <f>LEN(Table1[[#This Row],[ Displayed Instructions]])</f>
        <v/>
      </c>
      <c r="L304" s="266" t="inlineStr"/>
      <c r="M304" s="266" t="inlineStr"/>
      <c r="N304" s="267" t="n">
        <v>301</v>
      </c>
      <c r="O304" s="267" t="inlineStr">
        <is>
          <t>ALARM_ID_AVAILABLE_14</t>
        </is>
      </c>
      <c r="P304" s="17">
        <f>ISNUMBER(SEARCH(G295,O295))</f>
        <v/>
      </c>
      <c r="Q304" s="267" t="inlineStr">
        <is>
          <t>ALARM_PRIORITY_LOW</t>
        </is>
      </c>
      <c r="R304" s="267" t="n">
        <v>999</v>
      </c>
      <c r="S304" s="267" t="inlineStr">
        <is>
          <t>FALSE</t>
        </is>
      </c>
      <c r="T304" s="267" t="inlineStr">
        <is>
          <t>TRUE</t>
        </is>
      </c>
      <c r="U304" s="267" t="inlineStr">
        <is>
          <t>TRUE</t>
        </is>
      </c>
      <c r="V304" s="267" t="inlineStr">
        <is>
          <t>FALSE</t>
        </is>
      </c>
      <c r="W304" s="267" t="inlineStr">
        <is>
          <t>TRUE</t>
        </is>
      </c>
      <c r="X304" s="267" t="inlineStr">
        <is>
          <t>TRUE</t>
        </is>
      </c>
      <c r="Y304" s="267" t="inlineStr">
        <is>
          <t>FALSE</t>
        </is>
      </c>
      <c r="Z304" s="267" t="inlineStr">
        <is>
          <t>FALSE</t>
        </is>
      </c>
      <c r="AA304" s="267" t="inlineStr">
        <is>
          <t>FALSE</t>
        </is>
      </c>
      <c r="AB304" s="267" t="inlineStr">
        <is>
          <t>FALSE</t>
        </is>
      </c>
      <c r="AC304" s="267" t="inlineStr">
        <is>
          <t>FALSE</t>
        </is>
      </c>
      <c r="AD304" s="267" t="inlineStr">
        <is>
          <t>TRUE</t>
        </is>
      </c>
      <c r="AE304" s="267" t="inlineStr">
        <is>
          <t>FALSE</t>
        </is>
      </c>
      <c r="AF304" s="267" t="inlineStr">
        <is>
          <t>FALSE</t>
        </is>
      </c>
      <c r="AG304" s="266" t="inlineStr">
        <is>
          <t>Alarm ID available</t>
        </is>
      </c>
      <c r="AH304" s="44" t="n"/>
    </row>
    <row customHeight="1" ht="75" r="305">
      <c r="A305" s="52" t="inlineStr">
        <is>
          <t>x</t>
        </is>
      </c>
      <c r="B305" s="52" t="inlineStr">
        <is>
          <t>PRS 863</t>
        </is>
      </c>
      <c r="C305" s="52" t="inlineStr">
        <is>
          <t>SA 485</t>
        </is>
      </c>
      <c r="E305" s="52" t="inlineStr">
        <is>
          <t>SRSDG 126</t>
        </is>
      </c>
      <c r="G305" s="266" t="inlineStr">
        <is>
          <t>DG</t>
        </is>
      </c>
      <c r="H305" s="266" t="inlineStr">
        <is>
          <t>Service Required: Dialysate Device</t>
        </is>
      </c>
      <c r="I305" s="44">
        <f>LEN(Table1[[#This Row],[Displayed Title ]])</f>
        <v/>
      </c>
      <c r="J305" s="54" t="inlineStr">
        <is>
          <t>A problem was detected with the dialysate device. \n-Treatment must be terminated.\n-Locate the ID code found in the bottom left corner of the alarm screen.\n-Call service to report the issue and schedule a repair.\n\nDG Fault: Processor RAM error</t>
        </is>
      </c>
      <c r="K305" s="44">
        <f>LEN(Table1[[#This Row],[ Displayed Instructions]])</f>
        <v/>
      </c>
      <c r="L305" s="266" t="inlineStr">
        <is>
          <t>DG_CPU RAM error</t>
        </is>
      </c>
      <c r="M305" s="54" t="inlineStr">
        <is>
          <t>If the RAM status indicates any of the following: Double bit error, Address decode failure, Address decode logic element failure, Read address parity failure, Write address parity failure.</t>
        </is>
      </c>
      <c r="N305" s="267" t="n">
        <v>302</v>
      </c>
      <c r="O305" s="267" t="inlineStr">
        <is>
          <t>ALARM_ID_DG_CPU_RAM_ERROR</t>
        </is>
      </c>
      <c r="P305" s="15">
        <f>ISNUMBER(SEARCH(G296,O296))</f>
        <v/>
      </c>
      <c r="Q305" s="267" t="inlineStr">
        <is>
          <t>ALARM_PRIORITY_HIGH</t>
        </is>
      </c>
      <c r="R305" s="267" t="n">
        <v>110</v>
      </c>
      <c r="S305" s="267" t="inlineStr">
        <is>
          <t>FALSE</t>
        </is>
      </c>
      <c r="T305" s="267" t="inlineStr">
        <is>
          <t>TRUE</t>
        </is>
      </c>
      <c r="U305" s="267" t="inlineStr">
        <is>
          <t>TRUE</t>
        </is>
      </c>
      <c r="V305" s="267" t="inlineStr">
        <is>
          <t>TRUE</t>
        </is>
      </c>
      <c r="W305" s="267" t="inlineStr">
        <is>
          <t>FALSE</t>
        </is>
      </c>
      <c r="X305" s="267" t="inlineStr">
        <is>
          <t>TRUE</t>
        </is>
      </c>
      <c r="Y305" s="267" t="inlineStr">
        <is>
          <t>FALSE</t>
        </is>
      </c>
      <c r="Z305" s="267" t="inlineStr">
        <is>
          <t>FALSE</t>
        </is>
      </c>
      <c r="AA305" s="267" t="inlineStr">
        <is>
          <t>FALSE</t>
        </is>
      </c>
      <c r="AB305" s="267" t="inlineStr">
        <is>
          <t>FALSE</t>
        </is>
      </c>
      <c r="AC305" s="267" t="inlineStr">
        <is>
          <t>FALSE</t>
        </is>
      </c>
      <c r="AD305" s="267" t="inlineStr">
        <is>
          <t>TRUE</t>
        </is>
      </c>
      <c r="AE305" s="267" t="inlineStr">
        <is>
          <t>FALSE</t>
        </is>
      </c>
      <c r="AF305" s="267" t="inlineStr">
        <is>
          <t>FALSE</t>
        </is>
      </c>
      <c r="AG305" s="266" t="inlineStr">
        <is>
          <t>DG processor RAM error</t>
        </is>
      </c>
      <c r="AH305" s="44" t="n"/>
    </row>
    <row customHeight="1" ht="75" r="306">
      <c r="A306" s="52" t="inlineStr">
        <is>
          <t>x</t>
        </is>
      </c>
      <c r="B306" s="52" t="inlineStr">
        <is>
          <t>PRS 863</t>
        </is>
      </c>
      <c r="C306" s="52" t="inlineStr">
        <is>
          <t>SA 345</t>
        </is>
      </c>
      <c r="E306" s="52" t="inlineStr">
        <is>
          <t>SRSDG 958</t>
        </is>
      </c>
      <c r="G306" s="266" t="inlineStr">
        <is>
          <t>DG</t>
        </is>
      </c>
      <c r="H306" s="266" t="inlineStr">
        <is>
          <t>Service Required: Dialysate Device</t>
        </is>
      </c>
      <c r="I306" s="44">
        <f>LEN(Table1[[#This Row],[Displayed Title ]])</f>
        <v/>
      </c>
      <c r="J306" s="54" t="inlineStr">
        <is>
          <t>A problem was detected with the dialysate device. \n-Treatment must be terminated.\n-Locate the ID code found in the bottom left corner of the alarm screen.\n-Call service to report the issue and schedule a repair.\n\nDG Fault: DRP Hall Commutation</t>
        </is>
      </c>
      <c r="K306" s="44">
        <f>LEN(Table1[[#This Row],[ Displayed Instructions]])</f>
        <v/>
      </c>
      <c r="L306" s="266" t="inlineStr">
        <is>
          <t>DG drain pump direction FPGA fault</t>
        </is>
      </c>
      <c r="M306" s="54" t="inlineStr">
        <is>
          <t>If the FPGA indicates an error for a certain period of time.</t>
        </is>
      </c>
      <c r="N306" s="267" t="n">
        <v>303</v>
      </c>
      <c r="O306" s="267" t="inlineStr">
        <is>
          <t>ALARM_ID_DG_DRAIN_PUMP_DIRECTION_FPGA_FAULT</t>
        </is>
      </c>
      <c r="P306" s="15">
        <f>ISNUMBER(SEARCH(G297,O297))</f>
        <v/>
      </c>
      <c r="Q306" s="267" t="inlineStr">
        <is>
          <t>ALARM_PRIORITY_HIGH</t>
        </is>
      </c>
      <c r="R306" s="267" t="n">
        <v>110</v>
      </c>
      <c r="S306" s="267" t="inlineStr">
        <is>
          <t>FALSE</t>
        </is>
      </c>
      <c r="T306" s="267" t="inlineStr">
        <is>
          <t>TRUE</t>
        </is>
      </c>
      <c r="U306" s="267" t="inlineStr">
        <is>
          <t>TRUE</t>
        </is>
      </c>
      <c r="V306" s="267" t="inlineStr">
        <is>
          <t>TRUE</t>
        </is>
      </c>
      <c r="W306" s="267" t="inlineStr">
        <is>
          <t>FALSE</t>
        </is>
      </c>
      <c r="X306" s="267" t="inlineStr">
        <is>
          <t>TRUE</t>
        </is>
      </c>
      <c r="Y306" s="267" t="inlineStr">
        <is>
          <t>FALSE</t>
        </is>
      </c>
      <c r="Z306" s="267" t="inlineStr">
        <is>
          <t>FALSE</t>
        </is>
      </c>
      <c r="AA306" s="267" t="inlineStr">
        <is>
          <t>FALSE</t>
        </is>
      </c>
      <c r="AB306" s="267" t="inlineStr">
        <is>
          <t>FALSE</t>
        </is>
      </c>
      <c r="AC306" s="267" t="inlineStr">
        <is>
          <t>FALSE</t>
        </is>
      </c>
      <c r="AD306" s="267" t="inlineStr">
        <is>
          <t>TRUE</t>
        </is>
      </c>
      <c r="AE306" s="267" t="inlineStr">
        <is>
          <t>FALSE</t>
        </is>
      </c>
      <c r="AF306" s="267" t="inlineStr">
        <is>
          <t>FALSE</t>
        </is>
      </c>
      <c r="AG306" s="266" t="inlineStr">
        <is>
          <t>DG drain pump direction FPGA fault</t>
        </is>
      </c>
      <c r="AH306" s="44" t="n"/>
    </row>
    <row customHeight="1" ht="75" r="307">
      <c r="A307" s="16" t="inlineStr">
        <is>
          <t>x</t>
        </is>
      </c>
      <c r="B307" s="52" t="inlineStr">
        <is>
          <t>PRS 398</t>
        </is>
      </c>
      <c r="C307" s="52" t="inlineStr">
        <is>
          <t>SA 197</t>
        </is>
      </c>
      <c r="D307" s="52" t="inlineStr">
        <is>
          <t>SRSHD 1587</t>
        </is>
      </c>
      <c r="G307" s="266" t="inlineStr">
        <is>
          <t>HD</t>
        </is>
      </c>
      <c r="H307" s="266" t="inlineStr">
        <is>
          <t>Service Required: Hemodialysis Device</t>
        </is>
      </c>
      <c r="I307" s="44">
        <f>LEN(Table1[[#This Row],[Displayed Title ]])</f>
        <v/>
      </c>
      <c r="J307" s="54" t="inlineStr">
        <is>
          <t>A problem was detected with the hemodialysis device.\n-Locate the ID code found in the bottom left corner of the alarm screen.\n-Call service to report the issue and schedule a repair.\n\nHD POST: Usage Rec NVRAM CRC</t>
        </is>
      </c>
      <c r="K307" s="44">
        <f>LEN(Table1[[#This Row],[ Displayed Instructions]])</f>
        <v/>
      </c>
      <c r="L307" s="266" t="inlineStr">
        <is>
          <t>HD invalid usage reocord</t>
        </is>
      </c>
      <c r="M307" s="54" t="inlineStr">
        <is>
          <t>If the CRC of the HD usage record does not match the calculated CRC.</t>
        </is>
      </c>
      <c r="N307" s="267" t="n">
        <v>304</v>
      </c>
      <c r="O307" s="267" t="inlineStr">
        <is>
          <t>ALARM_ID_HD_INVALID_USAGE_RECORD_CRC</t>
        </is>
      </c>
      <c r="P307" s="15">
        <f>ISNUMBER(SEARCH(G298,O298))</f>
        <v/>
      </c>
      <c r="Q307" s="267" t="inlineStr">
        <is>
          <t>ALARM_PRIORITY_HIGH</t>
        </is>
      </c>
      <c r="R307" s="267" t="n">
        <v>1</v>
      </c>
      <c r="S307" s="267" t="inlineStr">
        <is>
          <t>TRUE</t>
        </is>
      </c>
      <c r="T307" s="267" t="inlineStr">
        <is>
          <t>FALSE</t>
        </is>
      </c>
      <c r="U307" s="267" t="inlineStr">
        <is>
          <t>TRUE</t>
        </is>
      </c>
      <c r="V307" s="267" t="inlineStr">
        <is>
          <t>TRUE</t>
        </is>
      </c>
      <c r="W307" s="267" t="inlineStr">
        <is>
          <t>TRUE</t>
        </is>
      </c>
      <c r="X307" s="267" t="inlineStr">
        <is>
          <t>TRUE</t>
        </is>
      </c>
      <c r="Y307" s="267" t="inlineStr">
        <is>
          <t>TRUE</t>
        </is>
      </c>
      <c r="Z307" s="267" t="inlineStr">
        <is>
          <t>TRUE</t>
        </is>
      </c>
      <c r="AA307" s="267" t="inlineStr">
        <is>
          <t>FALSE</t>
        </is>
      </c>
      <c r="AB307" s="267" t="inlineStr">
        <is>
          <t>FALSE</t>
        </is>
      </c>
      <c r="AC307" s="267" t="inlineStr">
        <is>
          <t>TRUE</t>
        </is>
      </c>
      <c r="AD307" s="267" t="inlineStr">
        <is>
          <t>TRUE</t>
        </is>
      </c>
      <c r="AE307" s="267" t="inlineStr">
        <is>
          <t>FALSE</t>
        </is>
      </c>
      <c r="AF307" s="267" t="inlineStr">
        <is>
          <t>FALSE</t>
        </is>
      </c>
      <c r="AG307" s="266" t="inlineStr">
        <is>
          <t>HD invalid usage record</t>
        </is>
      </c>
      <c r="AH307" s="44" t="n"/>
    </row>
    <row customHeight="1" ht="75" r="308">
      <c r="A308" s="52" t="inlineStr">
        <is>
          <t>x</t>
        </is>
      </c>
      <c r="B308" s="52" t="inlineStr">
        <is>
          <t>PRS 494</t>
        </is>
      </c>
      <c r="C308" s="52" t="inlineStr">
        <is>
          <t>SA 484</t>
        </is>
      </c>
      <c r="D308" s="52" t="inlineStr">
        <is>
          <t>SRSHD 1577</t>
        </is>
      </c>
      <c r="G308" s="266" t="inlineStr">
        <is>
          <t>HD</t>
        </is>
      </c>
      <c r="H308" s="266" t="inlineStr">
        <is>
          <t>Service Required: Hemodialysis Device</t>
        </is>
      </c>
      <c r="I308" s="44">
        <f>LEN(Table1[[#This Row],[Displayed Title ]])</f>
        <v/>
      </c>
      <c r="J308" s="54" t="inlineStr">
        <is>
          <t>A problem was detected with the hemodialysis device. \n-Treatment must be terminated.\n-Locate the ID code found in the bottom left corner of the alarm screen.\n-Call service to report the issue and schedule a repair.\n\nHD Fault: Processor RAM error</t>
        </is>
      </c>
      <c r="K308" s="44">
        <f>LEN(Table1[[#This Row],[ Displayed Instructions]])</f>
        <v/>
      </c>
      <c r="L308" s="266" t="inlineStr">
        <is>
          <t>HD_CPU RAM error</t>
        </is>
      </c>
      <c r="M308" s="54" t="inlineStr">
        <is>
          <t>If the RAM status indicates any of the following: Double bit error, Address decode failure, Address decode logic element failure, Read address parity failure, Write address parity failure.</t>
        </is>
      </c>
      <c r="N308" s="267" t="n">
        <v>305</v>
      </c>
      <c r="O308" s="267" t="inlineStr">
        <is>
          <t>ALARM_ID_HD_CPU_RAM_ERROR</t>
        </is>
      </c>
      <c r="P308" s="15">
        <f>ISNUMBER(SEARCH(G299,O299))</f>
        <v/>
      </c>
      <c r="Q308" s="267" t="inlineStr">
        <is>
          <t>ALARM_PRIORITY_HIGH</t>
        </is>
      </c>
      <c r="R308" s="267" t="n">
        <v>10</v>
      </c>
      <c r="S308" s="267" t="inlineStr">
        <is>
          <t>TRUE</t>
        </is>
      </c>
      <c r="T308" s="267" t="inlineStr">
        <is>
          <t>FALSE</t>
        </is>
      </c>
      <c r="U308" s="267" t="inlineStr">
        <is>
          <t>TRUE</t>
        </is>
      </c>
      <c r="V308" s="267" t="inlineStr">
        <is>
          <t>TRUE</t>
        </is>
      </c>
      <c r="W308" s="267" t="inlineStr">
        <is>
          <t>TRUE</t>
        </is>
      </c>
      <c r="X308" s="267" t="inlineStr">
        <is>
          <t>TRUE</t>
        </is>
      </c>
      <c r="Y308" s="267" t="inlineStr">
        <is>
          <t>TRUE</t>
        </is>
      </c>
      <c r="Z308" s="267" t="inlineStr">
        <is>
          <t>TRUE</t>
        </is>
      </c>
      <c r="AA308" s="267" t="inlineStr">
        <is>
          <t>FALSE</t>
        </is>
      </c>
      <c r="AB308" s="267" t="inlineStr">
        <is>
          <t>FALSE</t>
        </is>
      </c>
      <c r="AC308" s="267" t="inlineStr">
        <is>
          <t>TRUE</t>
        </is>
      </c>
      <c r="AD308" s="267" t="inlineStr">
        <is>
          <t>TRUE</t>
        </is>
      </c>
      <c r="AE308" s="267" t="inlineStr">
        <is>
          <t>FALSE</t>
        </is>
      </c>
      <c r="AF308" s="267" t="inlineStr">
        <is>
          <t>FALSE</t>
        </is>
      </c>
      <c r="AG308" s="266" t="inlineStr">
        <is>
          <t>HD processor RAM error</t>
        </is>
      </c>
      <c r="AH308" s="44" t="n"/>
    </row>
    <row customHeight="1" ht="75" r="309">
      <c r="G309" s="266" t="inlineStr">
        <is>
          <t>DG</t>
        </is>
      </c>
      <c r="H309" s="266" t="inlineStr">
        <is>
          <t>Service Required: Dialysate Device</t>
        </is>
      </c>
      <c r="J309" s="54" t="inlineStr">
        <is>
          <t>A problem was detected with the dialysate device. \n-Treatment must be terminated.\n-Locate the ID code found in the bottom left corner of the alarm screen.\n-Call service to report the issue and schedule a repair.\n\nDG Fault: CD1 CD2 Check</t>
        </is>
      </c>
      <c r="L309" s="266" t="inlineStr"/>
      <c r="M309" s="54" t="inlineStr">
        <is>
          <t>CD1 and CD2 conductivity measurement during acid check is not within 5% of each other</t>
        </is>
      </c>
      <c r="N309" s="267" t="n">
        <v>306</v>
      </c>
      <c r="O309" s="267" t="inlineStr">
        <is>
          <t>ALARM_ID_DG_CD1_CD2_CHECK_FAULT</t>
        </is>
      </c>
      <c r="Q309" s="267" t="inlineStr">
        <is>
          <t>ALARM_PRIORITY_HIGH</t>
        </is>
      </c>
      <c r="R309" s="267" t="n">
        <v>110</v>
      </c>
      <c r="S309" s="267" t="inlineStr">
        <is>
          <t>FALSE</t>
        </is>
      </c>
      <c r="T309" s="267" t="inlineStr">
        <is>
          <t>TRUE</t>
        </is>
      </c>
      <c r="U309" s="267" t="inlineStr">
        <is>
          <t>TRUE</t>
        </is>
      </c>
      <c r="V309" s="267" t="inlineStr">
        <is>
          <t>TRUE</t>
        </is>
      </c>
      <c r="W309" s="267" t="inlineStr">
        <is>
          <t>FALSE</t>
        </is>
      </c>
      <c r="X309" s="267" t="inlineStr">
        <is>
          <t>TRUE</t>
        </is>
      </c>
      <c r="Y309" s="267" t="inlineStr">
        <is>
          <t>FALSE</t>
        </is>
      </c>
      <c r="Z309" s="267" t="inlineStr">
        <is>
          <t>FALSE</t>
        </is>
      </c>
      <c r="AA309" s="267" t="inlineStr">
        <is>
          <t>FALSE</t>
        </is>
      </c>
      <c r="AB309" s="267" t="inlineStr">
        <is>
          <t>FALSE</t>
        </is>
      </c>
      <c r="AC309" s="267" t="inlineStr">
        <is>
          <t>FALSE</t>
        </is>
      </c>
      <c r="AD309" s="267" t="inlineStr">
        <is>
          <t>TRUE</t>
        </is>
      </c>
      <c r="AE309" s="267" t="inlineStr">
        <is>
          <t>FALSE</t>
        </is>
      </c>
      <c r="AF309" s="267" t="inlineStr">
        <is>
          <t>FALSE</t>
        </is>
      </c>
      <c r="AG309" s="266" t="inlineStr">
        <is>
          <t>DG CD1 CD2 check fault</t>
        </is>
      </c>
    </row>
    <row customHeight="1" ht="90" r="310">
      <c r="A310" t="inlineStr">
        <is>
          <t>x</t>
        </is>
      </c>
      <c r="B310" s="52" t="inlineStr">
        <is>
          <t>PRS 396</t>
        </is>
      </c>
      <c r="D310" s="52" t="inlineStr">
        <is>
          <t>SRSHD 1594</t>
        </is>
      </c>
      <c r="G310" s="266" t="inlineStr">
        <is>
          <t>HD</t>
        </is>
      </c>
      <c r="H310" s="266" t="inlineStr">
        <is>
          <t>Power Loss</t>
        </is>
      </c>
      <c r="I310" s="44">
        <f>LEN(Table1[[#This Row],[Displayed Title ]])</f>
        <v/>
      </c>
      <c r="J310" s="54" t="inlineStr">
        <is>
          <t>Treatment must be terminated due to a power loss.\n- Follow clinic instructions on when to initiate manual rinseback.\n-Check all electrical connections.\n-  If power returns within 5 minutes of outage, \n- rinseback will be allowed.\n\nBlood Stop: Loss of AC Power</t>
        </is>
      </c>
      <c r="K310" s="46">
        <f>LEN(Table1[[#This Row],[ Displayed Instructions]])</f>
        <v/>
      </c>
      <c r="L310" s="266" t="inlineStr">
        <is>
          <t>HD AC power lost alarm</t>
        </is>
      </c>
      <c r="M310" s="54" t="inlineStr">
        <is>
          <t>The HD Software shall trigger an alarm if an AC power loss is detected while the HD system is in pre-treatment, treatment, or post-treatment mode.</t>
        </is>
      </c>
      <c r="N310" s="267" t="n">
        <v>307</v>
      </c>
      <c r="O310" s="267" t="inlineStr">
        <is>
          <t>ALARM_ID_HD_AC_POWER_LOST_IN_TREATMENT</t>
        </is>
      </c>
      <c r="P310" s="15">
        <f>ISNUMBER(SEARCH(G301,O301))</f>
        <v/>
      </c>
      <c r="Q310" s="267" t="inlineStr">
        <is>
          <t>ALARM_PRIORITY_HIGH</t>
        </is>
      </c>
      <c r="R310" s="267" t="n">
        <v>100</v>
      </c>
      <c r="S310" s="267" t="inlineStr">
        <is>
          <t>FALSE</t>
        </is>
      </c>
      <c r="T310" s="267" t="inlineStr">
        <is>
          <t>FALSE</t>
        </is>
      </c>
      <c r="U310" s="267" t="inlineStr">
        <is>
          <t>TRUE</t>
        </is>
      </c>
      <c r="V310" s="267" t="inlineStr">
        <is>
          <t>FALSE</t>
        </is>
      </c>
      <c r="W310" s="267" t="inlineStr">
        <is>
          <t>FALSE</t>
        </is>
      </c>
      <c r="X310" s="267" t="inlineStr">
        <is>
          <t>TRUE</t>
        </is>
      </c>
      <c r="Y310" s="267" t="inlineStr">
        <is>
          <t>FALSE</t>
        </is>
      </c>
      <c r="Z310" s="267" t="inlineStr">
        <is>
          <t>FALSE</t>
        </is>
      </c>
      <c r="AA310" s="267" t="inlineStr">
        <is>
          <t>FALSE</t>
        </is>
      </c>
      <c r="AB310" s="267" t="inlineStr">
        <is>
          <t>FALSE</t>
        </is>
      </c>
      <c r="AC310" s="267" t="inlineStr">
        <is>
          <t>TRUE</t>
        </is>
      </c>
      <c r="AD310" s="267" t="inlineStr">
        <is>
          <t>TRUE</t>
        </is>
      </c>
      <c r="AE310" s="267" t="inlineStr">
        <is>
          <t>FALSE</t>
        </is>
      </c>
      <c r="AF310" s="267" t="inlineStr">
        <is>
          <t>TRUE</t>
        </is>
      </c>
      <c r="AG310" s="266" t="inlineStr">
        <is>
          <t>HD AC power lost second alarm</t>
        </is>
      </c>
      <c r="AH310" s="44" t="n"/>
    </row>
    <row customHeight="1" ht="75" r="311">
      <c r="A311" s="52" t="inlineStr">
        <is>
          <t>x</t>
        </is>
      </c>
      <c r="B311" s="52" t="inlineStr">
        <is>
          <t>PRS 863</t>
        </is>
      </c>
      <c r="C311" s="52" t="inlineStr">
        <is>
          <t>SA 348</t>
        </is>
      </c>
      <c r="E311" s="52" t="inlineStr">
        <is>
          <t>SRSDG 959</t>
        </is>
      </c>
      <c r="G311" s="266" t="inlineStr">
        <is>
          <t>DG</t>
        </is>
      </c>
      <c r="H311" s="266" t="inlineStr">
        <is>
          <t>Service Required: Dialysate Device</t>
        </is>
      </c>
      <c r="I311" s="44">
        <f>LEN(Table1[[#This Row],[Displayed Title ]])</f>
        <v/>
      </c>
      <c r="J311" s="54" t="inlineStr">
        <is>
          <t>A problem was detected with the dialysate device. \n-Treatment must be terminated.\n-Locate the ID code found in the bottom left corner of the alarm screen.\n-Call service to report the issue and schedule a repair.\n\nDG Fault: CPi Comm</t>
        </is>
      </c>
      <c r="K311" s="44">
        <f>LEN(Table1[[#This Row],[ Displayed Instructions]])</f>
        <v/>
      </c>
      <c r="L311" s="54" t="inlineStr">
        <is>
          <t>DG CPi conductivity sensor transmits invalid characters</t>
        </is>
      </c>
      <c r="M311" s="54" t="inlineStr">
        <is>
          <t>If the CPi conductivity sensor transmits invalid characters for a certain period of time.</t>
        </is>
      </c>
      <c r="N311" s="267" t="n">
        <v>308</v>
      </c>
      <c r="O311" s="267" t="inlineStr">
        <is>
          <t>ALARM_ID_DG_CPI_COND_SENSOR_INVALID_CHAR</t>
        </is>
      </c>
      <c r="P311" s="15">
        <f>ISNUMBER(SEARCH(G302,O302))</f>
        <v/>
      </c>
      <c r="Q311" s="267" t="inlineStr">
        <is>
          <t>ALARM_PRIORITY_HIGH</t>
        </is>
      </c>
      <c r="R311" s="267" t="n">
        <v>110</v>
      </c>
      <c r="S311" s="267" t="inlineStr">
        <is>
          <t>FALSE</t>
        </is>
      </c>
      <c r="T311" s="267" t="inlineStr">
        <is>
          <t>TRUE</t>
        </is>
      </c>
      <c r="U311" s="267" t="inlineStr">
        <is>
          <t>TRUE</t>
        </is>
      </c>
      <c r="V311" s="267" t="inlineStr">
        <is>
          <t>TRUE</t>
        </is>
      </c>
      <c r="W311" s="267" t="inlineStr">
        <is>
          <t>FALSE</t>
        </is>
      </c>
      <c r="X311" s="267" t="inlineStr">
        <is>
          <t>TRUE</t>
        </is>
      </c>
      <c r="Y311" s="267" t="inlineStr">
        <is>
          <t>FALSE</t>
        </is>
      </c>
      <c r="Z311" s="267" t="inlineStr">
        <is>
          <t>FALSE</t>
        </is>
      </c>
      <c r="AA311" s="267" t="inlineStr">
        <is>
          <t>FALSE</t>
        </is>
      </c>
      <c r="AB311" s="267" t="inlineStr">
        <is>
          <t>FALSE</t>
        </is>
      </c>
      <c r="AC311" s="267" t="inlineStr">
        <is>
          <t>FALSE</t>
        </is>
      </c>
      <c r="AD311" s="267" t="inlineStr">
        <is>
          <t>TRUE</t>
        </is>
      </c>
      <c r="AE311" s="267" t="inlineStr">
        <is>
          <t>FALSE</t>
        </is>
      </c>
      <c r="AF311" s="267" t="inlineStr">
        <is>
          <t>FALSE</t>
        </is>
      </c>
      <c r="AG311" s="54" t="inlineStr">
        <is>
          <t>DG CPi conductivity sensor invalid character received</t>
        </is>
      </c>
      <c r="AH311" s="44" t="n"/>
    </row>
    <row customHeight="1" ht="75" r="312">
      <c r="A312" s="52" t="inlineStr">
        <is>
          <t>x</t>
        </is>
      </c>
      <c r="B312" s="52" t="inlineStr">
        <is>
          <t>PRS 863</t>
        </is>
      </c>
      <c r="C312" s="52" t="inlineStr">
        <is>
          <t>SA 348</t>
        </is>
      </c>
      <c r="E312" s="52" t="inlineStr">
        <is>
          <t>SRSDG 960</t>
        </is>
      </c>
      <c r="G312" s="266" t="inlineStr">
        <is>
          <t>DG</t>
        </is>
      </c>
      <c r="H312" s="266" t="inlineStr">
        <is>
          <t>Service Required: Dialysate Device</t>
        </is>
      </c>
      <c r="I312" s="44">
        <f>LEN(Table1[[#This Row],[Displayed Title ]])</f>
        <v/>
      </c>
      <c r="J312" s="54" t="inlineStr">
        <is>
          <t>A problem was detected with the dialysate device. \n-Treatment must be terminated.\n-Locate the ID code found in the bottom left corner of the alarm screen.\n-Call service to report the issue and schedule a repair.\n\nDG Fault: CPo Comm</t>
        </is>
      </c>
      <c r="K312" s="44">
        <f>LEN(Table1[[#This Row],[ Displayed Instructions]])</f>
        <v/>
      </c>
      <c r="L312" s="54" t="inlineStr">
        <is>
          <t>DG CPo conductivity sensor transmits invalid characters</t>
        </is>
      </c>
      <c r="M312" s="54" t="inlineStr">
        <is>
          <t>If the CPo conductivity sensor transmits invalid characters for a certain period of time.</t>
        </is>
      </c>
      <c r="N312" s="267" t="n">
        <v>309</v>
      </c>
      <c r="O312" s="267" t="inlineStr">
        <is>
          <t>ALARM_ID_DG_CPO_COND_SENSOR_INVALID_CHAR</t>
        </is>
      </c>
      <c r="P312" s="15">
        <f>ISNUMBER(SEARCH(G303,O303))</f>
        <v/>
      </c>
      <c r="Q312" s="267" t="inlineStr">
        <is>
          <t>ALARM_PRIORITY_HIGH</t>
        </is>
      </c>
      <c r="R312" s="267" t="n">
        <v>110</v>
      </c>
      <c r="S312" s="267" t="inlineStr">
        <is>
          <t>FALSE</t>
        </is>
      </c>
      <c r="T312" s="267" t="inlineStr">
        <is>
          <t>TRUE</t>
        </is>
      </c>
      <c r="U312" s="267" t="inlineStr">
        <is>
          <t>TRUE</t>
        </is>
      </c>
      <c r="V312" s="267" t="inlineStr">
        <is>
          <t>TRUE</t>
        </is>
      </c>
      <c r="W312" s="267" t="inlineStr">
        <is>
          <t>FALSE</t>
        </is>
      </c>
      <c r="X312" s="267" t="inlineStr">
        <is>
          <t>TRUE</t>
        </is>
      </c>
      <c r="Y312" s="267" t="inlineStr">
        <is>
          <t>FALSE</t>
        </is>
      </c>
      <c r="Z312" s="267" t="inlineStr">
        <is>
          <t>FALSE</t>
        </is>
      </c>
      <c r="AA312" s="267" t="inlineStr">
        <is>
          <t>FALSE</t>
        </is>
      </c>
      <c r="AB312" s="267" t="inlineStr">
        <is>
          <t>FALSE</t>
        </is>
      </c>
      <c r="AC312" s="267" t="inlineStr">
        <is>
          <t>FALSE</t>
        </is>
      </c>
      <c r="AD312" s="267" t="inlineStr">
        <is>
          <t>TRUE</t>
        </is>
      </c>
      <c r="AE312" s="267" t="inlineStr">
        <is>
          <t>FALSE</t>
        </is>
      </c>
      <c r="AF312" s="267" t="inlineStr">
        <is>
          <t>FALSE</t>
        </is>
      </c>
      <c r="AG312" s="54" t="inlineStr">
        <is>
          <t>DG CPo conductivity sensor invalid character received</t>
        </is>
      </c>
      <c r="AH312" s="44" t="n"/>
    </row>
    <row customHeight="1" ht="75" r="313">
      <c r="A313" s="52" t="inlineStr">
        <is>
          <t>x</t>
        </is>
      </c>
      <c r="B313" s="52" t="inlineStr">
        <is>
          <t>PRS 863</t>
        </is>
      </c>
      <c r="C313" s="52" t="inlineStr">
        <is>
          <t>SA 347</t>
        </is>
      </c>
      <c r="E313" s="52" t="inlineStr">
        <is>
          <t>SRSDG 962</t>
        </is>
      </c>
      <c r="G313" s="266" t="inlineStr">
        <is>
          <t>DG</t>
        </is>
      </c>
      <c r="H313" s="266" t="inlineStr">
        <is>
          <t>Service Required: Dialysate Device</t>
        </is>
      </c>
      <c r="I313" s="44">
        <f>LEN(Table1[[#This Row],[Displayed Title ]])</f>
        <v/>
      </c>
      <c r="J313" s="54" t="inlineStr">
        <is>
          <t>A problem was detected with the dialysate device. \n-Treatment must be terminated.\n-Locate the ID code found in the bottom left corner of the alarm screen.\n-Call service to report the issue and schedule a repair.\n\nDG Fault: CD1 Comm</t>
        </is>
      </c>
      <c r="K313" s="44">
        <f>LEN(Table1[[#This Row],[ Displayed Instructions]])</f>
        <v/>
      </c>
      <c r="L313" s="54" t="inlineStr">
        <is>
          <t>DG CD1 conductivity sensor transmits invalid characters</t>
        </is>
      </c>
      <c r="M313" s="54" t="inlineStr">
        <is>
          <t>If the CD1 conductivity sensor transmits invalid characters for a certain period of time.</t>
        </is>
      </c>
      <c r="N313" s="267" t="n">
        <v>310</v>
      </c>
      <c r="O313" s="267" t="inlineStr">
        <is>
          <t>ALARM_ID_DG_CD1_COND_SENSOR_INVALID_CHAR</t>
        </is>
      </c>
      <c r="P313" s="15">
        <f>ISNUMBER(SEARCH(G304,O304))</f>
        <v/>
      </c>
      <c r="Q313" s="267" t="inlineStr">
        <is>
          <t>ALARM_PRIORITY_HIGH</t>
        </is>
      </c>
      <c r="R313" s="267" t="n">
        <v>110</v>
      </c>
      <c r="S313" s="267" t="inlineStr">
        <is>
          <t>FALSE</t>
        </is>
      </c>
      <c r="T313" s="267" t="inlineStr">
        <is>
          <t>TRUE</t>
        </is>
      </c>
      <c r="U313" s="267" t="inlineStr">
        <is>
          <t>TRUE</t>
        </is>
      </c>
      <c r="V313" s="267" t="inlineStr">
        <is>
          <t>TRUE</t>
        </is>
      </c>
      <c r="W313" s="267" t="inlineStr">
        <is>
          <t>FALSE</t>
        </is>
      </c>
      <c r="X313" s="267" t="inlineStr">
        <is>
          <t>TRUE</t>
        </is>
      </c>
      <c r="Y313" s="267" t="inlineStr">
        <is>
          <t>FALSE</t>
        </is>
      </c>
      <c r="Z313" s="267" t="inlineStr">
        <is>
          <t>FALSE</t>
        </is>
      </c>
      <c r="AA313" s="267" t="inlineStr">
        <is>
          <t>FALSE</t>
        </is>
      </c>
      <c r="AB313" s="267" t="inlineStr">
        <is>
          <t>FALSE</t>
        </is>
      </c>
      <c r="AC313" s="267" t="inlineStr">
        <is>
          <t>FALSE</t>
        </is>
      </c>
      <c r="AD313" s="267" t="inlineStr">
        <is>
          <t>TRUE</t>
        </is>
      </c>
      <c r="AE313" s="267" t="inlineStr">
        <is>
          <t>FALSE</t>
        </is>
      </c>
      <c r="AF313" s="267" t="inlineStr">
        <is>
          <t>FALSE</t>
        </is>
      </c>
      <c r="AG313" s="54" t="inlineStr">
        <is>
          <t>DG CD1 conductivity sensor invalid character received</t>
        </is>
      </c>
      <c r="AH313" s="44" t="n"/>
    </row>
    <row customHeight="1" ht="75" r="314">
      <c r="A314" s="52" t="inlineStr">
        <is>
          <t>x</t>
        </is>
      </c>
      <c r="B314" s="52" t="inlineStr">
        <is>
          <t>PRS 863</t>
        </is>
      </c>
      <c r="C314" s="52" t="inlineStr">
        <is>
          <t>SA 347</t>
        </is>
      </c>
      <c r="E314" s="52" t="inlineStr">
        <is>
          <t>SRSDG 961</t>
        </is>
      </c>
      <c r="G314" s="266" t="inlineStr">
        <is>
          <t>DG</t>
        </is>
      </c>
      <c r="H314" s="266" t="inlineStr">
        <is>
          <t>Service Required: Dialysate Device</t>
        </is>
      </c>
      <c r="I314" s="44">
        <f>LEN(Table1[[#This Row],[Displayed Title ]])</f>
        <v/>
      </c>
      <c r="J314" s="54" t="inlineStr">
        <is>
          <t>A problem was detected with the dialysate device. \n-Treatment must be terminated.\n-Locate the ID code found in the bottom left corner of the alarm screen.\n-Call service to report the issue and schedule a repair.\n\nDG Fault: CD2 Comm</t>
        </is>
      </c>
      <c r="K314" s="44">
        <f>LEN(Table1[[#This Row],[ Displayed Instructions]])</f>
        <v/>
      </c>
      <c r="L314" s="54" t="inlineStr">
        <is>
          <t>DG CD2 conductivity sensor transmits invalid characters</t>
        </is>
      </c>
      <c r="M314" s="54" t="inlineStr">
        <is>
          <t>If the CD2 conductivity sensor transmits invalid characters for a certain period of time.</t>
        </is>
      </c>
      <c r="N314" s="267" t="n">
        <v>311</v>
      </c>
      <c r="O314" s="267" t="inlineStr">
        <is>
          <t>ALARM_ID_DG_CD2_COND_SENSOR_INVALID_CHAR</t>
        </is>
      </c>
      <c r="P314" s="15">
        <f>ISNUMBER(SEARCH(G305,O305))</f>
        <v/>
      </c>
      <c r="Q314" s="267" t="inlineStr">
        <is>
          <t>ALARM_PRIORITY_HIGH</t>
        </is>
      </c>
      <c r="R314" s="267" t="n">
        <v>110</v>
      </c>
      <c r="S314" s="267" t="inlineStr">
        <is>
          <t>FALSE</t>
        </is>
      </c>
      <c r="T314" s="267" t="inlineStr">
        <is>
          <t>TRUE</t>
        </is>
      </c>
      <c r="U314" s="267" t="inlineStr">
        <is>
          <t>TRUE</t>
        </is>
      </c>
      <c r="V314" s="267" t="inlineStr">
        <is>
          <t>TRUE</t>
        </is>
      </c>
      <c r="W314" s="267" t="inlineStr">
        <is>
          <t>FALSE</t>
        </is>
      </c>
      <c r="X314" s="267" t="inlineStr">
        <is>
          <t>TRUE</t>
        </is>
      </c>
      <c r="Y314" s="267" t="inlineStr">
        <is>
          <t>FALSE</t>
        </is>
      </c>
      <c r="Z314" s="267" t="inlineStr">
        <is>
          <t>FALSE</t>
        </is>
      </c>
      <c r="AA314" s="267" t="inlineStr">
        <is>
          <t>FALSE</t>
        </is>
      </c>
      <c r="AB314" s="267" t="inlineStr">
        <is>
          <t>FALSE</t>
        </is>
      </c>
      <c r="AC314" s="267" t="inlineStr">
        <is>
          <t>FALSE</t>
        </is>
      </c>
      <c r="AD314" s="267" t="inlineStr">
        <is>
          <t>TRUE</t>
        </is>
      </c>
      <c r="AE314" s="267" t="inlineStr">
        <is>
          <t>FALSE</t>
        </is>
      </c>
      <c r="AF314" s="267" t="inlineStr">
        <is>
          <t>FALSE</t>
        </is>
      </c>
      <c r="AG314" s="54" t="inlineStr">
        <is>
          <t>DG CD2 conductivity sensor invalid character received</t>
        </is>
      </c>
      <c r="AH314" s="44" t="n"/>
    </row>
    <row customHeight="1" ht="75" r="315">
      <c r="A315" s="18" t="inlineStr">
        <is>
          <t>Sean - review code and requirements
use raw FMD flow (add DG to publish if not doing so already)
long persistance</t>
        </is>
      </c>
      <c r="D315" s="52" t="inlineStr">
        <is>
          <t>SRSHD 1600</t>
        </is>
      </c>
      <c r="G315" s="266" t="inlineStr">
        <is>
          <t>HD</t>
        </is>
      </c>
      <c r="H315" s="266" t="inlineStr">
        <is>
          <t>Low Dialysate Flow</t>
        </is>
      </c>
      <c r="I315">
        <f>LEN(Table1[[#This Row],[Displayed Title ]])</f>
        <v/>
      </c>
      <c r="J315" s="54" t="inlineStr">
        <is>
          <t>Dialysate flow rate is low. \n- Confirm dialysate concentrate connections are secure. \n- When the flow rates are within target range \nRESUME button will be available.\n-Press RESUME to continue.\n\nDial. Gen: Dialysate In Flow</t>
        </is>
      </c>
      <c r="K315" s="44">
        <f>LEN(Table1[[#This Row],[ Displayed Instructions]])</f>
        <v/>
      </c>
      <c r="L315" s="266" t="inlineStr">
        <is>
          <t>The dialysate inlet flow is too low.</t>
        </is>
      </c>
      <c r="M315" s="54" t="inlineStr">
        <is>
          <t>If the dialysate inlet flow &lt; 10 mL/min (raw) while in treatment mode or pre-treatment mode after prime and DPi is running.</t>
        </is>
      </c>
      <c r="N315" s="267" t="n">
        <v>312</v>
      </c>
      <c r="O315" s="267" t="inlineStr">
        <is>
          <t>ALARM_ID_HD_DIAL_IN_FLOW_CHECK_FAILURE</t>
        </is>
      </c>
      <c r="P315" s="15">
        <f>ISNUMBER(SEARCH(G306,O306))</f>
        <v/>
      </c>
      <c r="Q315" s="267" t="inlineStr">
        <is>
          <t>ALARM_PRIORITY_MEDIUM</t>
        </is>
      </c>
      <c r="R315" s="267" t="n">
        <v>400</v>
      </c>
      <c r="S315" s="267" t="inlineStr">
        <is>
          <t>FALSE</t>
        </is>
      </c>
      <c r="T315" s="267" t="inlineStr">
        <is>
          <t>FALSE</t>
        </is>
      </c>
      <c r="U315" s="267" t="inlineStr">
        <is>
          <t>TRUE</t>
        </is>
      </c>
      <c r="V315" s="267" t="inlineStr">
        <is>
          <t>TRUE</t>
        </is>
      </c>
      <c r="W315" s="267" t="inlineStr">
        <is>
          <t>FALSE</t>
        </is>
      </c>
      <c r="X315" s="267" t="inlineStr">
        <is>
          <t>FALSE</t>
        </is>
      </c>
      <c r="Y315" s="267" t="inlineStr">
        <is>
          <t>FALSE</t>
        </is>
      </c>
      <c r="Z315" s="267" t="inlineStr">
        <is>
          <t>FALSE</t>
        </is>
      </c>
      <c r="AA315" s="267" t="inlineStr">
        <is>
          <t>TRUE</t>
        </is>
      </c>
      <c r="AB315" s="267" t="inlineStr">
        <is>
          <t>TRUE</t>
        </is>
      </c>
      <c r="AC315" s="267" t="inlineStr">
        <is>
          <t>FALSE</t>
        </is>
      </c>
      <c r="AD315" s="267" t="inlineStr">
        <is>
          <t>TRUE</t>
        </is>
      </c>
      <c r="AE315" s="267" t="inlineStr">
        <is>
          <t>FALSE</t>
        </is>
      </c>
      <c r="AF315" s="267" t="inlineStr">
        <is>
          <t>FALSE</t>
        </is>
      </c>
      <c r="AG315" s="266" t="inlineStr">
        <is>
          <t>HD Dialysate In flow rate to too low.</t>
        </is>
      </c>
      <c r="AH315" s="44" t="n"/>
    </row>
    <row customHeight="1" ht="60" r="316">
      <c r="A316" s="52" t="inlineStr">
        <is>
          <t>x</t>
        </is>
      </c>
      <c r="B316" s="52" t="inlineStr">
        <is>
          <t>PRS 852</t>
        </is>
      </c>
      <c r="E316" s="42" t="inlineStr">
        <is>
          <t>SRSDG 1064
SRSDG 1052
SRSDG 968</t>
        </is>
      </c>
      <c r="G316" s="266" t="inlineStr">
        <is>
          <t>DG</t>
        </is>
      </c>
      <c r="H316" s="266" t="inlineStr">
        <is>
          <t>Disinfection: Water Temperature Low</t>
        </is>
      </c>
      <c r="I316" s="44">
        <f>LEN(Table1[[#This Row],[Displayed Title ]])</f>
        <v/>
      </c>
      <c r="J316" s="54" t="inlineStr">
        <is>
          <t>Incoming water temperature is too low.\n-Disinfection has been terminated.\n- Check incoming water before initiating disinfection again. \n\nCleaning: Inlet Water Temp Low</t>
        </is>
      </c>
      <c r="K316" s="46">
        <f>LEN(Table1[[#This Row],[ Displayed Instructions]])</f>
        <v/>
      </c>
      <c r="L316" s="266" t="inlineStr">
        <is>
          <t>DG cleaning mode inlet water temperature too low</t>
        </is>
      </c>
      <c r="M316" s="266" t="inlineStr">
        <is>
          <t>If inlet water temperature is &lt; 24 C.</t>
        </is>
      </c>
      <c r="N316" s="267" t="n">
        <v>313</v>
      </c>
      <c r="O316" s="267" t="inlineStr">
        <is>
          <t>ALARM_ID_DG_CLEANING_MODE_INLET_WATER_TEMP_TOO_LOW</t>
        </is>
      </c>
      <c r="P316" s="15">
        <f>ISNUMBER(SEARCH(G307,O307))</f>
        <v/>
      </c>
      <c r="Q316" s="267" t="inlineStr">
        <is>
          <t>ALARM_PRIORITY_MEDIUM</t>
        </is>
      </c>
      <c r="R316" s="267" t="n">
        <v>602</v>
      </c>
      <c r="S316" s="267" t="inlineStr">
        <is>
          <t>FALSE</t>
        </is>
      </c>
      <c r="T316" s="267" t="inlineStr">
        <is>
          <t>FALSE</t>
        </is>
      </c>
      <c r="U316" s="267" t="inlineStr">
        <is>
          <t>TRUE</t>
        </is>
      </c>
      <c r="V316" s="267" t="inlineStr">
        <is>
          <t>TRUE</t>
        </is>
      </c>
      <c r="W316" s="267" t="inlineStr">
        <is>
          <t>FALSE</t>
        </is>
      </c>
      <c r="X316" s="267" t="inlineStr">
        <is>
          <t>TRUE</t>
        </is>
      </c>
      <c r="Y316" s="267" t="inlineStr">
        <is>
          <t>TRUE</t>
        </is>
      </c>
      <c r="Z316" s="267" t="inlineStr">
        <is>
          <t>TRUE</t>
        </is>
      </c>
      <c r="AA316" s="267" t="inlineStr">
        <is>
          <t>FALSE</t>
        </is>
      </c>
      <c r="AB316" s="267" t="inlineStr">
        <is>
          <t>FALSE</t>
        </is>
      </c>
      <c r="AC316" s="267" t="inlineStr">
        <is>
          <t>TRUE</t>
        </is>
      </c>
      <c r="AD316" s="267" t="inlineStr">
        <is>
          <t>TRUE</t>
        </is>
      </c>
      <c r="AE316" s="267" t="inlineStr">
        <is>
          <t>FALSE</t>
        </is>
      </c>
      <c r="AF316" s="267" t="inlineStr">
        <is>
          <t>FALSE</t>
        </is>
      </c>
      <c r="AG316" s="266" t="inlineStr">
        <is>
          <t>DG cleaning mode inlet water temperature too low.</t>
        </is>
      </c>
    </row>
    <row customHeight="1" ht="60" r="317">
      <c r="A317" s="52" t="inlineStr">
        <is>
          <t>x</t>
        </is>
      </c>
      <c r="B317" s="52" t="inlineStr">
        <is>
          <t>PRS 855</t>
        </is>
      </c>
      <c r="D317" s="52" t="n"/>
      <c r="E317" s="42" t="inlineStr">
        <is>
          <t>SRSDG 1063
SRSDG 1051
SRSDG 967</t>
        </is>
      </c>
      <c r="G317" s="266" t="inlineStr">
        <is>
          <t>DG</t>
        </is>
      </c>
      <c r="H317" s="266" t="inlineStr">
        <is>
          <t>Disinfection: Water Pressure High</t>
        </is>
      </c>
      <c r="I317" s="44">
        <f>LEN(Table1[[#This Row],[Displayed Title ]])</f>
        <v/>
      </c>
      <c r="J317" s="54" t="inlineStr">
        <is>
          <t>Incoming water pressure is too high. \n-Disinfection has been terminated.\n- Check incoming water before initiating disinfection again. \n\nCleaning: Inlet Water Press High</t>
        </is>
      </c>
      <c r="K317" s="46">
        <f>LEN(Table1[[#This Row],[ Displayed Instructions]])</f>
        <v/>
      </c>
      <c r="L317" s="266" t="inlineStr">
        <is>
          <t>DG cleaning mode inlet water pressure too high</t>
        </is>
      </c>
      <c r="M317" s="266" t="inlineStr">
        <is>
          <t>If inlet water temperature is &gt; 80 psig.</t>
        </is>
      </c>
      <c r="N317" s="267" t="n">
        <v>314</v>
      </c>
      <c r="O317" s="56" t="inlineStr">
        <is>
          <t>ALARM_ID_DG_CLEANING_MODE_INLET_WATER_PRESSURE_TOO_HIGH</t>
        </is>
      </c>
      <c r="P317" s="50">
        <f>ISNUMBER(SEARCH(G308,O308))</f>
        <v/>
      </c>
      <c r="Q317" s="267" t="inlineStr">
        <is>
          <t>ALARM_PRIORITY_MEDIUM</t>
        </is>
      </c>
      <c r="R317" s="267" t="n">
        <v>605</v>
      </c>
      <c r="S317" s="267" t="inlineStr">
        <is>
          <t>FALSE</t>
        </is>
      </c>
      <c r="T317" s="267" t="inlineStr">
        <is>
          <t>FALSE</t>
        </is>
      </c>
      <c r="U317" s="267" t="inlineStr">
        <is>
          <t>TRUE</t>
        </is>
      </c>
      <c r="V317" s="267" t="inlineStr">
        <is>
          <t>TRUE</t>
        </is>
      </c>
      <c r="W317" s="267" t="inlineStr">
        <is>
          <t>FALSE</t>
        </is>
      </c>
      <c r="X317" s="267" t="inlineStr">
        <is>
          <t>TRUE</t>
        </is>
      </c>
      <c r="Y317" s="267" t="inlineStr">
        <is>
          <t>TRUE</t>
        </is>
      </c>
      <c r="Z317" s="267" t="inlineStr">
        <is>
          <t>TRUE</t>
        </is>
      </c>
      <c r="AA317" s="267" t="inlineStr">
        <is>
          <t>FALSE</t>
        </is>
      </c>
      <c r="AB317" s="267" t="inlineStr">
        <is>
          <t>FALSE</t>
        </is>
      </c>
      <c r="AC317" s="267" t="inlineStr">
        <is>
          <t>TRUE</t>
        </is>
      </c>
      <c r="AD317" s="267" t="inlineStr">
        <is>
          <t>TRUE</t>
        </is>
      </c>
      <c r="AE317" s="267" t="inlineStr">
        <is>
          <t>FALSE</t>
        </is>
      </c>
      <c r="AF317" s="267" t="inlineStr">
        <is>
          <t>FALSE</t>
        </is>
      </c>
      <c r="AG317" s="266" t="inlineStr">
        <is>
          <t>DG cleaning mode inlet water pressure too high.</t>
        </is>
      </c>
    </row>
    <row customHeight="1" ht="60" r="318">
      <c r="A318" s="52" t="inlineStr">
        <is>
          <t>x</t>
        </is>
      </c>
      <c r="B318" s="52" t="inlineStr">
        <is>
          <t>PRS 856</t>
        </is>
      </c>
      <c r="D318" s="52" t="n"/>
      <c r="E318" s="42" t="inlineStr">
        <is>
          <t>SRSDG 1068
SRSDG 1056
SRSDG 966</t>
        </is>
      </c>
      <c r="G318" s="266" t="inlineStr">
        <is>
          <t>DG</t>
        </is>
      </c>
      <c r="H318" s="266" t="inlineStr">
        <is>
          <t>Disinfection: Water Pressure Low</t>
        </is>
      </c>
      <c r="I318" s="44">
        <f>LEN(Table1[[#This Row],[Displayed Title ]])</f>
        <v/>
      </c>
      <c r="J318" s="54" t="inlineStr">
        <is>
          <t>Incoming water pressure is too low. \n-Disinfection has been terminated.\n- Check incoming water initiating disinfection again. \n\nCleaning: Inlet Water Press Low</t>
        </is>
      </c>
      <c r="K318" s="46">
        <f>LEN(Table1[[#This Row],[ Displayed Instructions]])</f>
        <v/>
      </c>
      <c r="L318" s="266" t="inlineStr">
        <is>
          <t>DG cleaning mode inlet water pressure too low</t>
        </is>
      </c>
      <c r="M318" s="266" t="inlineStr">
        <is>
          <t>If inlet water pressure is &lt; 14 psig.</t>
        </is>
      </c>
      <c r="N318" s="267" t="n">
        <v>315</v>
      </c>
      <c r="O318" s="56" t="inlineStr">
        <is>
          <t>ALARM_ID_DG_CLEANING_MODE_INLET_WATER_PRESSURE_TOO_LOW</t>
        </is>
      </c>
      <c r="P318" s="50">
        <f>ISNUMBER(SEARCH(#REF!,#REF!))</f>
        <v/>
      </c>
      <c r="Q318" s="267" t="inlineStr">
        <is>
          <t>ALARM_PRIORITY_MEDIUM</t>
        </is>
      </c>
      <c r="R318" s="267" t="n">
        <v>606</v>
      </c>
      <c r="S318" s="267" t="inlineStr">
        <is>
          <t>FALSE</t>
        </is>
      </c>
      <c r="T318" s="267" t="inlineStr">
        <is>
          <t>FALSE</t>
        </is>
      </c>
      <c r="U318" s="267" t="inlineStr">
        <is>
          <t>TRUE</t>
        </is>
      </c>
      <c r="V318" s="267" t="inlineStr">
        <is>
          <t>TRUE</t>
        </is>
      </c>
      <c r="W318" s="267" t="inlineStr">
        <is>
          <t>FALSE</t>
        </is>
      </c>
      <c r="X318" s="267" t="inlineStr">
        <is>
          <t>TRUE</t>
        </is>
      </c>
      <c r="Y318" s="267" t="inlineStr">
        <is>
          <t>TRUE</t>
        </is>
      </c>
      <c r="Z318" s="267" t="inlineStr">
        <is>
          <t>TRUE</t>
        </is>
      </c>
      <c r="AA318" s="267" t="inlineStr">
        <is>
          <t>FALSE</t>
        </is>
      </c>
      <c r="AB318" s="267" t="inlineStr">
        <is>
          <t>FALSE</t>
        </is>
      </c>
      <c r="AC318" s="267" t="inlineStr">
        <is>
          <t>TRUE</t>
        </is>
      </c>
      <c r="AD318" s="267" t="inlineStr">
        <is>
          <t>TRUE</t>
        </is>
      </c>
      <c r="AE318" s="267" t="inlineStr">
        <is>
          <t>FALSE</t>
        </is>
      </c>
      <c r="AF318" s="267" t="inlineStr">
        <is>
          <t>FALSE</t>
        </is>
      </c>
      <c r="AG318" s="266" t="inlineStr">
        <is>
          <t>DG cleaning mode inlet water pressure too low.</t>
        </is>
      </c>
    </row>
    <row customHeight="1" ht="75" r="319">
      <c r="A319" s="52" t="inlineStr">
        <is>
          <t>x</t>
        </is>
      </c>
      <c r="B319" s="52" t="inlineStr">
        <is>
          <t>PRS 863</t>
        </is>
      </c>
      <c r="C319" s="52" t="inlineStr">
        <is>
          <t>SA 495</t>
        </is>
      </c>
      <c r="D319" s="52" t="n"/>
      <c r="E319" s="52" t="inlineStr">
        <is>
          <t>SRSDG 983</t>
        </is>
      </c>
      <c r="G319" s="266" t="inlineStr">
        <is>
          <t>DG</t>
        </is>
      </c>
      <c r="H319" s="266" t="inlineStr">
        <is>
          <t>Service Required: Dialysate Device</t>
        </is>
      </c>
      <c r="I319" s="44">
        <f>LEN(Table1[[#This Row],[Displayed Title ]])</f>
        <v/>
      </c>
      <c r="J319" s="54" t="inlineStr">
        <is>
          <t>A problem was detected with the dialysate device. \n-Treatment must be terminated.\n-Locate the ID code found in the bottom left corner of the alarm screen.\n-Call service to report the issue and schedule a repair.\n\nDG Fault: Acid CP Pump Park</t>
        </is>
      </c>
      <c r="K319" s="44">
        <f>LEN(Table1[[#This Row],[ Displayed Instructions]])</f>
        <v/>
      </c>
      <c r="L319" s="266" t="inlineStr">
        <is>
          <t>Acid concentrate pump did not park successfully</t>
        </is>
      </c>
      <c r="M319" s="266" t="inlineStr">
        <is>
          <t>If the park took more than 1 second.</t>
        </is>
      </c>
      <c r="N319" s="267" t="n">
        <v>316</v>
      </c>
      <c r="O319" s="267" t="inlineStr">
        <is>
          <t>ALARM_ID_DG_ACID_CONCENTRATE_PUMP_PARK_FAULT</t>
        </is>
      </c>
      <c r="P319" s="51">
        <f>ISNUMBER(SEARCH(G309,O309))</f>
        <v/>
      </c>
      <c r="Q319" s="267" t="inlineStr">
        <is>
          <t>ALARM_PRIORITY_HIGH</t>
        </is>
      </c>
      <c r="R319" s="267" t="n">
        <v>110</v>
      </c>
      <c r="S319" s="267" t="inlineStr">
        <is>
          <t>FALSE</t>
        </is>
      </c>
      <c r="T319" s="267" t="inlineStr">
        <is>
          <t>TRUE</t>
        </is>
      </c>
      <c r="U319" s="267" t="inlineStr">
        <is>
          <t>TRUE</t>
        </is>
      </c>
      <c r="V319" s="267" t="inlineStr">
        <is>
          <t>TRUE</t>
        </is>
      </c>
      <c r="W319" s="267" t="inlineStr">
        <is>
          <t>FALSE</t>
        </is>
      </c>
      <c r="X319" s="267" t="inlineStr">
        <is>
          <t>TRUE</t>
        </is>
      </c>
      <c r="Y319" s="267" t="inlineStr">
        <is>
          <t>FALSE</t>
        </is>
      </c>
      <c r="Z319" s="267" t="inlineStr">
        <is>
          <t>FALSE</t>
        </is>
      </c>
      <c r="AA319" s="267" t="inlineStr">
        <is>
          <t>FALSE</t>
        </is>
      </c>
      <c r="AB319" s="267" t="inlineStr">
        <is>
          <t>FALSE</t>
        </is>
      </c>
      <c r="AC319" s="267" t="inlineStr">
        <is>
          <t>FALSE</t>
        </is>
      </c>
      <c r="AD319" s="267" t="inlineStr">
        <is>
          <t>TRUE</t>
        </is>
      </c>
      <c r="AE319" s="267" t="inlineStr">
        <is>
          <t>FALSE</t>
        </is>
      </c>
      <c r="AF319" s="267" t="inlineStr">
        <is>
          <t>FALSE</t>
        </is>
      </c>
      <c r="AG319" s="266" t="inlineStr">
        <is>
          <t>DG acid concentrate pump park fault.</t>
        </is>
      </c>
    </row>
    <row customHeight="1" ht="75" r="320">
      <c r="A320" s="52" t="inlineStr">
        <is>
          <t>x</t>
        </is>
      </c>
      <c r="B320" s="52" t="inlineStr">
        <is>
          <t>PRS 863</t>
        </is>
      </c>
      <c r="C320" s="52" t="inlineStr">
        <is>
          <t>SA 496</t>
        </is>
      </c>
      <c r="D320" s="52" t="n"/>
      <c r="E320" s="52" t="inlineStr">
        <is>
          <t>SRSDG 984</t>
        </is>
      </c>
      <c r="G320" s="266" t="inlineStr">
        <is>
          <t>DG</t>
        </is>
      </c>
      <c r="H320" s="266" t="inlineStr">
        <is>
          <t>Service Required: Dialysate Device</t>
        </is>
      </c>
      <c r="I320" s="44">
        <f>LEN(Table1[[#This Row],[Displayed Title ]])</f>
        <v/>
      </c>
      <c r="J320" s="54" t="inlineStr">
        <is>
          <t>A problem was detected with the dialysate device. \n-Treatment must be terminated.\n-Locate the ID code found in the bottom left corner of the alarm screen.\n-Call service to report the issue and schedule a repair.\n\nDG Fault: Bicarb CP Pump Park</t>
        </is>
      </c>
      <c r="K320" s="44">
        <f>LEN(Table1[[#This Row],[ Displayed Instructions]])</f>
        <v/>
      </c>
      <c r="L320" s="266" t="inlineStr">
        <is>
          <t>Bicarb concentrate pump did not park successfully</t>
        </is>
      </c>
      <c r="M320" s="266" t="inlineStr">
        <is>
          <t>If the park took more than 1 second.</t>
        </is>
      </c>
      <c r="N320" s="267" t="n">
        <v>317</v>
      </c>
      <c r="O320" s="267" t="inlineStr">
        <is>
          <t>ALARM_ID_DG_BICARB_CONCENTRATE_PUMP_PARK_FAULT</t>
        </is>
      </c>
      <c r="P320" s="51">
        <f>ISNUMBER(SEARCH(G310,O310))</f>
        <v/>
      </c>
      <c r="Q320" s="267" t="inlineStr">
        <is>
          <t>ALARM_PRIORITY_HIGH</t>
        </is>
      </c>
      <c r="R320" s="267" t="n">
        <v>110</v>
      </c>
      <c r="S320" s="267" t="inlineStr">
        <is>
          <t>FALSE</t>
        </is>
      </c>
      <c r="T320" s="267" t="inlineStr">
        <is>
          <t>TRUE</t>
        </is>
      </c>
      <c r="U320" s="267" t="inlineStr">
        <is>
          <t>TRUE</t>
        </is>
      </c>
      <c r="V320" s="267" t="inlineStr">
        <is>
          <t>TRUE</t>
        </is>
      </c>
      <c r="W320" s="267" t="inlineStr">
        <is>
          <t>FALSE</t>
        </is>
      </c>
      <c r="X320" s="267" t="inlineStr">
        <is>
          <t>TRUE</t>
        </is>
      </c>
      <c r="Y320" s="267" t="inlineStr">
        <is>
          <t>FALSE</t>
        </is>
      </c>
      <c r="Z320" s="267" t="inlineStr">
        <is>
          <t>FALSE</t>
        </is>
      </c>
      <c r="AA320" s="267" t="inlineStr">
        <is>
          <t>FALSE</t>
        </is>
      </c>
      <c r="AB320" s="267" t="inlineStr">
        <is>
          <t>FALSE</t>
        </is>
      </c>
      <c r="AC320" s="267" t="inlineStr">
        <is>
          <t>FALSE</t>
        </is>
      </c>
      <c r="AD320" s="267" t="inlineStr">
        <is>
          <t>TRUE</t>
        </is>
      </c>
      <c r="AE320" s="267" t="inlineStr">
        <is>
          <t>FALSE</t>
        </is>
      </c>
      <c r="AF320" s="267" t="inlineStr">
        <is>
          <t>FALSE</t>
        </is>
      </c>
      <c r="AG320" s="266" t="inlineStr">
        <is>
          <t>DG bicarb concentrate pump part fault.</t>
        </is>
      </c>
    </row>
    <row customHeight="1" ht="75" r="321">
      <c r="A321" s="41" t="inlineStr">
        <is>
          <t>Blaine to check with michael</t>
        </is>
      </c>
      <c r="D321" s="52" t="inlineStr">
        <is>
          <t>SRSHD 1609</t>
        </is>
      </c>
      <c r="E321" s="52" t="n"/>
      <c r="G321" s="266" t="inlineStr">
        <is>
          <t>HD</t>
        </is>
      </c>
      <c r="H321" s="266" t="inlineStr">
        <is>
          <t>Air Trap Control Error</t>
        </is>
      </c>
      <c r="I321" s="44">
        <f>LEN(Table1[[#This Row],[Displayed Title ]])</f>
        <v/>
      </c>
      <c r="J321" s="54" t="inlineStr">
        <is>
          <t>A problem has been detected with the air trap level control system. \n-Treatment must be terminated.\n-Locate the ID code found in the bottom left corner of the alarm screen.\n-Call service to report the issue.\n\nHD Fault: Air Pump Timeout</t>
        </is>
      </c>
      <c r="K321" s="44">
        <f>LEN(Table1[[#This Row],[ Displayed Instructions]])</f>
        <v/>
      </c>
      <c r="L321" s="266" t="inlineStr">
        <is>
          <t>HD Air Pump operation timeout</t>
        </is>
      </c>
      <c r="M321" s="54" t="inlineStr">
        <is>
          <t>If air pump has been turned on for greater than 10s.</t>
        </is>
      </c>
      <c r="N321" s="267" t="n">
        <v>318</v>
      </c>
      <c r="O321" s="267" t="inlineStr">
        <is>
          <t>ALARM_ID_HD_AIR_PUMP_TIMEOUT</t>
        </is>
      </c>
      <c r="P321" s="51">
        <f>ISNUMBER(SEARCH(G311,O311))</f>
        <v/>
      </c>
      <c r="Q321" s="267" t="inlineStr">
        <is>
          <t>ALARM_PRIORITY_HIGH</t>
        </is>
      </c>
      <c r="R321" s="267" t="n">
        <v>10</v>
      </c>
      <c r="S321" s="267" t="inlineStr">
        <is>
          <t>TRUE</t>
        </is>
      </c>
      <c r="T321" s="267" t="inlineStr">
        <is>
          <t>FALSE</t>
        </is>
      </c>
      <c r="U321" s="267" t="inlineStr">
        <is>
          <t>TRUE</t>
        </is>
      </c>
      <c r="V321" s="267" t="inlineStr">
        <is>
          <t>TRUE</t>
        </is>
      </c>
      <c r="W321" s="267" t="inlineStr">
        <is>
          <t>TRUE</t>
        </is>
      </c>
      <c r="X321" s="267" t="inlineStr">
        <is>
          <t>TRUE</t>
        </is>
      </c>
      <c r="Y321" s="267" t="inlineStr">
        <is>
          <t>TRUE</t>
        </is>
      </c>
      <c r="Z321" s="267" t="inlineStr">
        <is>
          <t>TRUE</t>
        </is>
      </c>
      <c r="AA321" s="267" t="inlineStr">
        <is>
          <t>FALSE</t>
        </is>
      </c>
      <c r="AB321" s="267" t="inlineStr">
        <is>
          <t>FALSE</t>
        </is>
      </c>
      <c r="AC321" s="267" t="inlineStr">
        <is>
          <t>TRUE</t>
        </is>
      </c>
      <c r="AD321" s="267" t="inlineStr">
        <is>
          <t>TRUE</t>
        </is>
      </c>
      <c r="AE321" s="267" t="inlineStr">
        <is>
          <t>FALSE</t>
        </is>
      </c>
      <c r="AF321" s="267" t="inlineStr">
        <is>
          <t>TRUE</t>
        </is>
      </c>
      <c r="AG321" s="266" t="inlineStr">
        <is>
          <t>HD Air Pump timeout alarm</t>
        </is>
      </c>
    </row>
    <row customHeight="1" ht="75" r="322">
      <c r="A322" s="52" t="inlineStr">
        <is>
          <t>Cleaning</t>
        </is>
      </c>
      <c r="D322" s="52" t="n"/>
      <c r="E322" s="52" t="inlineStr">
        <is>
          <t>SRSDG 1040</t>
        </is>
      </c>
      <c r="G322" s="266" t="inlineStr">
        <is>
          <t>DG</t>
        </is>
      </c>
      <c r="H322" s="266" t="inlineStr">
        <is>
          <t>Residual Chemical Sampling</t>
        </is>
      </c>
      <c r="I322" s="44">
        <f>LEN(Table1[[#This Row],[Displayed Title ]])</f>
        <v/>
      </c>
      <c r="J322" s="54" t="inlineStr">
        <is>
          <t>A water sample is needed to confirm the \nabsence of residual chemical following disininfection.  \n- Test sample according to facility policy. \n- Confirm absence of residual chemical disinfectant.\n\nCleaning: Chem Residual Sampling</t>
        </is>
      </c>
      <c r="K322" s="44">
        <f>LEN(Table1[[#This Row],[ Displayed Instructions]])</f>
        <v/>
      </c>
      <c r="L322" s="54" t="inlineStr">
        <is>
          <t>Collect sample to check the chemical disinfectant acid</t>
        </is>
      </c>
      <c r="M322" s="266" t="inlineStr">
        <is>
          <t>Chemical disinfect flush sample alarm is prompted.</t>
        </is>
      </c>
      <c r="N322" s="267" t="n">
        <v>319</v>
      </c>
      <c r="O322" s="267" t="inlineStr">
        <is>
          <t>ALARM_ID_DG_CHEM_DISINFECT_FLUSH_FLUSH_SAMPLE</t>
        </is>
      </c>
      <c r="P322" s="51">
        <f>ISNUMBER(SEARCH(G312,O312))</f>
        <v/>
      </c>
      <c r="Q322" s="267" t="inlineStr">
        <is>
          <t>ALARM_PRIORITY_LOW</t>
        </is>
      </c>
      <c r="R322" s="267" t="n">
        <v>752</v>
      </c>
      <c r="S322" s="267" t="inlineStr">
        <is>
          <t>FALSE</t>
        </is>
      </c>
      <c r="T322" s="267" t="inlineStr">
        <is>
          <t>FALSE</t>
        </is>
      </c>
      <c r="U322" s="267" t="inlineStr">
        <is>
          <t>FALSE</t>
        </is>
      </c>
      <c r="V322" s="267" t="inlineStr">
        <is>
          <t>TRUE</t>
        </is>
      </c>
      <c r="W322" s="267" t="inlineStr">
        <is>
          <t>FALSE</t>
        </is>
      </c>
      <c r="X322" s="267" t="inlineStr">
        <is>
          <t>FALSE</t>
        </is>
      </c>
      <c r="Y322" s="267" t="inlineStr">
        <is>
          <t>FALSE</t>
        </is>
      </c>
      <c r="Z322" s="267" t="inlineStr">
        <is>
          <t>FALSE</t>
        </is>
      </c>
      <c r="AA322" s="267" t="inlineStr">
        <is>
          <t>FALSE</t>
        </is>
      </c>
      <c r="AB322" s="267" t="inlineStr">
        <is>
          <t>FALSE</t>
        </is>
      </c>
      <c r="AC322" s="267" t="inlineStr">
        <is>
          <t>FALSE</t>
        </is>
      </c>
      <c r="AD322" s="267" t="inlineStr">
        <is>
          <t>FALSE</t>
        </is>
      </c>
      <c r="AE322" s="267" t="inlineStr">
        <is>
          <t>TRUE</t>
        </is>
      </c>
      <c r="AF322" s="267" t="inlineStr">
        <is>
          <t>FALSE</t>
        </is>
      </c>
      <c r="AG322" s="266" t="inlineStr">
        <is>
          <t>DG chemical disinfect flush flush sample.</t>
        </is>
      </c>
    </row>
    <row customHeight="1" ht="60" r="323">
      <c r="A323" s="52" t="inlineStr">
        <is>
          <t>Cleaning</t>
        </is>
      </c>
      <c r="D323" s="52" t="n"/>
      <c r="E323" s="52" t="inlineStr">
        <is>
          <t>SRSDG 1043</t>
        </is>
      </c>
      <c r="G323" s="266" t="inlineStr">
        <is>
          <t>DG</t>
        </is>
      </c>
      <c r="H323" s="266" t="inlineStr">
        <is>
          <t>Chemical Residual Timeout</t>
        </is>
      </c>
      <c r="I323" s="44">
        <f>LEN(Table1[[#This Row],[Displayed Title ]])</f>
        <v/>
      </c>
      <c r="J323" s="54" t="inlineStr">
        <is>
          <t>A chemical residual sample was not collected \n-within 30min of chemical flush.\n-To collect a sample for chemical residual, you must repeat the chemical flush.\n\nCleaning: Chem Residual Timeout</t>
        </is>
      </c>
      <c r="K323" s="44">
        <f>LEN(Table1[[#This Row],[ Displayed Instructions]])</f>
        <v/>
      </c>
      <c r="L323" s="54" t="inlineStr">
        <is>
          <t>The user did not proceed with collecting chemical disinfect flush sample for more than 30 minutes</t>
        </is>
      </c>
      <c r="M323" s="54" t="inlineStr">
        <is>
          <t>Chemical disinfect flush sample was not collected form more than 30 minutes.</t>
        </is>
      </c>
      <c r="N323" s="267" t="n">
        <v>320</v>
      </c>
      <c r="O323" s="267" t="inlineStr">
        <is>
          <t>ALARM_ID_DG_CHEM_DISINFECT_FLUSH_SAMPLE_TIMEOUT</t>
        </is>
      </c>
      <c r="P323" s="51">
        <f>ISNUMBER(SEARCH(G313,O313))</f>
        <v/>
      </c>
      <c r="Q323" s="267" t="inlineStr">
        <is>
          <t>ALARM_PRIORITY_LOW</t>
        </is>
      </c>
      <c r="R323" s="267" t="n">
        <v>752</v>
      </c>
      <c r="S323" s="267" t="inlineStr">
        <is>
          <t>FALSE</t>
        </is>
      </c>
      <c r="T323" s="267" t="inlineStr">
        <is>
          <t>FALSE</t>
        </is>
      </c>
      <c r="U323" s="267" t="inlineStr">
        <is>
          <t>FALSE</t>
        </is>
      </c>
      <c r="V323" s="267" t="inlineStr">
        <is>
          <t>TRUE</t>
        </is>
      </c>
      <c r="W323" s="267" t="inlineStr">
        <is>
          <t>FALSE</t>
        </is>
      </c>
      <c r="X323" s="267" t="inlineStr">
        <is>
          <t>FALSE</t>
        </is>
      </c>
      <c r="Y323" s="267" t="inlineStr">
        <is>
          <t>FALSE</t>
        </is>
      </c>
      <c r="Z323" s="267" t="inlineStr">
        <is>
          <t>FALSE</t>
        </is>
      </c>
      <c r="AA323" s="267" t="inlineStr">
        <is>
          <t>FALSE</t>
        </is>
      </c>
      <c r="AB323" s="267" t="inlineStr">
        <is>
          <t>FALSE</t>
        </is>
      </c>
      <c r="AC323" s="267" t="inlineStr">
        <is>
          <t>FALSE</t>
        </is>
      </c>
      <c r="AD323" s="267" t="inlineStr">
        <is>
          <t>FALSE</t>
        </is>
      </c>
      <c r="AE323" s="267" t="inlineStr">
        <is>
          <t>TRUE</t>
        </is>
      </c>
      <c r="AF323" s="267" t="inlineStr">
        <is>
          <t>FALSE</t>
        </is>
      </c>
      <c r="AG323" s="266" t="inlineStr">
        <is>
          <t>DG chemical disinfect flush sample timeout.</t>
        </is>
      </c>
    </row>
    <row customHeight="1" ht="75" r="324">
      <c r="A324" s="52" t="inlineStr">
        <is>
          <t>x</t>
        </is>
      </c>
      <c r="B324" s="52" t="inlineStr">
        <is>
          <t>PRS 863</t>
        </is>
      </c>
      <c r="C324" s="52" t="inlineStr">
        <is>
          <t>SA 356</t>
        </is>
      </c>
      <c r="D324" s="52" t="n"/>
      <c r="E324" s="52" t="inlineStr">
        <is>
          <t>SRSDG 1069</t>
        </is>
      </c>
      <c r="G324" s="266" t="inlineStr">
        <is>
          <t>DG</t>
        </is>
      </c>
      <c r="H324" s="266" t="inlineStr">
        <is>
          <t>Service Required: Dialysate Device</t>
        </is>
      </c>
      <c r="I324" s="44">
        <f>LEN(Table1[[#This Row],[Displayed Title ]])</f>
        <v/>
      </c>
      <c r="J324" s="54" t="inlineStr">
        <is>
          <t>A problem was detected with the dialysate device. \n-Treatment must be terminated.\n-Locate the ID code found in the bottom left corner of the alarm screen.\n-Call service to report the issue and schedule a repair.\n\nDG Fault: UVo Error</t>
        </is>
      </c>
      <c r="K324" s="44">
        <f>LEN(Table1[[#This Row],[ Displayed Instructions]])</f>
        <v/>
      </c>
      <c r="L324" s="266" t="inlineStr">
        <is>
          <t>Outlet reactor not healthy</t>
        </is>
      </c>
      <c r="M324" s="266" t="inlineStr">
        <is>
          <t>If the outlet reactor are not healthy.</t>
        </is>
      </c>
      <c r="N324" s="267" t="n">
        <v>321</v>
      </c>
      <c r="O324" s="267" t="inlineStr">
        <is>
          <t>ALARM_ID_DG_OUTLET_UV_REACTOR_NOT_HEALTHY</t>
        </is>
      </c>
      <c r="P324" s="51">
        <f>ISNUMBER(SEARCH(G314,O314))</f>
        <v/>
      </c>
      <c r="Q324" s="267" t="inlineStr">
        <is>
          <t>ALARM_PRIORITY_HIGH</t>
        </is>
      </c>
      <c r="R324" s="267" t="n">
        <v>110</v>
      </c>
      <c r="S324" s="267" t="inlineStr">
        <is>
          <t>FALSE</t>
        </is>
      </c>
      <c r="T324" s="267" t="inlineStr">
        <is>
          <t>TRUE</t>
        </is>
      </c>
      <c r="U324" s="267" t="inlineStr">
        <is>
          <t>TRUE</t>
        </is>
      </c>
      <c r="V324" s="267" t="inlineStr">
        <is>
          <t>TRUE</t>
        </is>
      </c>
      <c r="W324" s="267" t="inlineStr">
        <is>
          <t>FALSE</t>
        </is>
      </c>
      <c r="X324" s="267" t="inlineStr">
        <is>
          <t>TRUE</t>
        </is>
      </c>
      <c r="Y324" s="267" t="inlineStr">
        <is>
          <t>FALSE</t>
        </is>
      </c>
      <c r="Z324" s="267" t="inlineStr">
        <is>
          <t>FALSE</t>
        </is>
      </c>
      <c r="AA324" s="267" t="inlineStr">
        <is>
          <t>FALSE</t>
        </is>
      </c>
      <c r="AB324" s="267" t="inlineStr">
        <is>
          <t>FALSE</t>
        </is>
      </c>
      <c r="AC324" s="267" t="inlineStr">
        <is>
          <t>FALSE</t>
        </is>
      </c>
      <c r="AD324" s="267" t="inlineStr">
        <is>
          <t>TRUE</t>
        </is>
      </c>
      <c r="AE324" s="267" t="inlineStr">
        <is>
          <t>FALSE</t>
        </is>
      </c>
      <c r="AF324" s="267" t="inlineStr">
        <is>
          <t>FALSE</t>
        </is>
      </c>
      <c r="AG324" s="266" t="inlineStr">
        <is>
          <t>DG outlet UV reactor not healthy</t>
        </is>
      </c>
    </row>
    <row customHeight="1" ht="75" r="325">
      <c r="A325" s="52" t="n"/>
      <c r="D325" s="52" t="n"/>
      <c r="E325" s="52" t="n"/>
      <c r="G325" s="266" t="inlineStr">
        <is>
          <t>UI HD</t>
        </is>
      </c>
      <c r="H325" s="266" t="inlineStr">
        <is>
          <t>Service Required: Hemodialysis Device</t>
        </is>
      </c>
      <c r="I325" s="45">
        <f>LEN(Table1[[#This Row],[Displayed Title ]])</f>
        <v/>
      </c>
      <c r="J325" s="54" t="inlineStr">
        <is>
          <t>A problem was detected with the hemodialysis device.\n-Locate the ID code found in the bottom left corner of the alarm screen.\n-Call service to report the issue and schedule a repair. \n\nHD POST Alarm: UI Invalid Year</t>
        </is>
      </c>
      <c r="K325" s="45">
        <f>LEN(Table1[[#This Row],[ Displayed Instructions]])</f>
        <v/>
      </c>
      <c r="L325" s="266" t="inlineStr">
        <is>
          <t>UI POST Invalid Year</t>
        </is>
      </c>
      <c r="M325" s="266" t="inlineStr">
        <is>
          <t>If the UI POST reports a invalid year.</t>
        </is>
      </c>
      <c r="N325" s="267" t="n">
        <v>322</v>
      </c>
      <c r="O325" s="267" t="inlineStr">
        <is>
          <t>ALARM_ID_HD_UI_POST_FAILURE_INVALID_YEAR</t>
        </is>
      </c>
      <c r="P325" s="52">
        <f>ISNUMBER(SEARCH(G325,O325))</f>
        <v/>
      </c>
      <c r="Q325" s="267" t="inlineStr">
        <is>
          <t>ALARM_PRIORITY_HIGH</t>
        </is>
      </c>
      <c r="R325" s="267" t="n">
        <v>1</v>
      </c>
      <c r="S325" s="267" t="inlineStr">
        <is>
          <t>TRUE</t>
        </is>
      </c>
      <c r="T325" s="267" t="inlineStr">
        <is>
          <t>FALSE</t>
        </is>
      </c>
      <c r="U325" s="267" t="inlineStr">
        <is>
          <t>TRUE</t>
        </is>
      </c>
      <c r="V325" s="267" t="inlineStr">
        <is>
          <t>TRUE</t>
        </is>
      </c>
      <c r="W325" s="267" t="inlineStr">
        <is>
          <t>TRUE</t>
        </is>
      </c>
      <c r="X325" s="267" t="inlineStr">
        <is>
          <t>TRUE</t>
        </is>
      </c>
      <c r="Y325" s="267" t="inlineStr">
        <is>
          <t>TRUE</t>
        </is>
      </c>
      <c r="Z325" s="267" t="inlineStr">
        <is>
          <t>TRUE</t>
        </is>
      </c>
      <c r="AA325" s="267" t="inlineStr">
        <is>
          <t>FALSE</t>
        </is>
      </c>
      <c r="AB325" s="267" t="inlineStr">
        <is>
          <t>FALSE</t>
        </is>
      </c>
      <c r="AC325" s="267" t="inlineStr">
        <is>
          <t>TRUE</t>
        </is>
      </c>
      <c r="AD325" s="267" t="inlineStr">
        <is>
          <t>TRUE</t>
        </is>
      </c>
      <c r="AE325" s="267" t="inlineStr">
        <is>
          <t>FALSE</t>
        </is>
      </c>
      <c r="AF325" s="267" t="inlineStr">
        <is>
          <t>FALSE</t>
        </is>
      </c>
      <c r="AG325" s="266" t="inlineStr">
        <is>
          <t>HD UI POST Year check failure</t>
        </is>
      </c>
    </row>
    <row r="326">
      <c r="A326" s="52" t="n"/>
      <c r="D326" s="52" t="n"/>
      <c r="E326" s="52" t="n"/>
      <c r="G326" s="52" t="n"/>
      <c r="H326" s="52" t="n"/>
      <c r="I326" s="45" t="n"/>
      <c r="J326" s="52" t="n"/>
      <c r="K326" s="45" t="n"/>
      <c r="L326" s="52" t="n"/>
      <c r="M326" s="52" t="n"/>
      <c r="N326" s="52" t="n"/>
      <c r="O326" s="52" t="n"/>
      <c r="P326" s="52" t="n"/>
      <c r="Q326" s="52" t="n"/>
      <c r="R326" s="52" t="n"/>
      <c r="S326" s="52" t="n"/>
      <c r="T326" s="52" t="n"/>
      <c r="U326" s="52" t="n"/>
      <c r="V326" s="52" t="n"/>
      <c r="W326" s="52" t="n"/>
      <c r="X326" s="52" t="n"/>
      <c r="Y326" s="52" t="n"/>
      <c r="Z326" s="52" t="n"/>
      <c r="AA326" s="15" t="n"/>
      <c r="AB326" s="15" t="n"/>
      <c r="AC326" s="52" t="n"/>
      <c r="AD326" s="52" t="n"/>
      <c r="AE326" s="52" t="n"/>
      <c r="AF326" s="52" t="n"/>
      <c r="AG326" s="52" t="n"/>
    </row>
    <row r="327">
      <c r="A327" s="52" t="n"/>
      <c r="D327" s="52" t="n"/>
      <c r="E327" s="52" t="n"/>
      <c r="G327" s="52" t="n"/>
      <c r="H327" s="52" t="n"/>
      <c r="I327" s="45" t="n"/>
      <c r="J327" s="52" t="n"/>
      <c r="K327" s="45" t="n"/>
      <c r="L327" s="52" t="n"/>
      <c r="M327" s="52" t="n"/>
      <c r="N327" s="52" t="n"/>
      <c r="O327" s="52" t="n"/>
      <c r="P327" s="52" t="n"/>
      <c r="Q327" s="52" t="n"/>
      <c r="R327" s="52" t="n"/>
      <c r="S327" s="52" t="n"/>
      <c r="T327" s="52" t="n"/>
      <c r="U327" s="52" t="n"/>
      <c r="V327" s="52" t="n"/>
      <c r="W327" s="52" t="n"/>
      <c r="X327" s="52" t="n"/>
      <c r="Y327" s="52" t="n"/>
      <c r="Z327" s="52" t="n"/>
      <c r="AA327" s="15" t="n"/>
      <c r="AB327" s="15" t="n"/>
      <c r="AC327" s="52" t="n"/>
      <c r="AD327" s="52" t="n"/>
      <c r="AE327" s="52" t="n"/>
      <c r="AF327" s="52" t="n"/>
      <c r="AG327" s="52" t="n"/>
    </row>
    <row r="328">
      <c r="A328" s="52" t="n"/>
      <c r="D328" s="52" t="n"/>
      <c r="E328" s="52" t="n"/>
      <c r="G328" s="52" t="n"/>
      <c r="H328" s="52" t="n"/>
      <c r="I328" s="45" t="n"/>
      <c r="J328" s="52" t="n"/>
      <c r="K328" s="45" t="n"/>
      <c r="L328" s="52" t="n"/>
      <c r="M328" s="52" t="n"/>
      <c r="N328" s="52" t="n"/>
      <c r="O328" s="52" t="n"/>
      <c r="P328" s="52" t="n"/>
      <c r="Q328" s="52" t="n"/>
      <c r="R328" s="52" t="n"/>
      <c r="S328" s="52" t="n"/>
      <c r="T328" s="52" t="n"/>
      <c r="U328" s="52" t="n"/>
      <c r="V328" s="52" t="n"/>
      <c r="W328" s="52" t="n"/>
      <c r="X328" s="52" t="n"/>
      <c r="Y328" s="52" t="n"/>
      <c r="Z328" s="52" t="n"/>
      <c r="AA328" s="15" t="n"/>
      <c r="AB328" s="15" t="n"/>
      <c r="AC328" s="52" t="n"/>
      <c r="AD328" s="52" t="n"/>
      <c r="AE328" s="52" t="n"/>
      <c r="AF328" s="52" t="n"/>
      <c r="AG328" s="52" t="n"/>
    </row>
    <row r="329">
      <c r="A329" s="52" t="n"/>
      <c r="D329" s="52" t="n"/>
      <c r="E329" s="52" t="n"/>
      <c r="G329" s="52" t="n"/>
      <c r="H329" s="52" t="n"/>
      <c r="I329" s="45" t="n"/>
      <c r="J329" s="52" t="n"/>
      <c r="K329" s="45" t="n"/>
      <c r="L329" s="52" t="n"/>
      <c r="M329" s="52" t="n"/>
      <c r="N329" s="52" t="n"/>
      <c r="O329" s="52" t="n"/>
      <c r="P329" s="52" t="n"/>
      <c r="Q329" s="52" t="n"/>
      <c r="R329" s="52" t="n"/>
      <c r="S329" s="52" t="n"/>
      <c r="T329" s="52" t="n"/>
      <c r="U329" s="52" t="n"/>
      <c r="V329" s="52" t="n"/>
      <c r="W329" s="52" t="n"/>
      <c r="X329" s="52" t="n"/>
      <c r="Y329" s="52" t="n"/>
      <c r="Z329" s="52" t="n"/>
      <c r="AA329" s="15" t="n"/>
      <c r="AB329" s="15" t="n"/>
      <c r="AC329" s="52" t="n"/>
      <c r="AD329" s="52" t="n"/>
      <c r="AE329" s="52" t="n"/>
      <c r="AF329" s="52" t="n"/>
      <c r="AG329" s="52" t="n"/>
    </row>
    <row r="330">
      <c r="A330" s="52" t="n"/>
      <c r="D330" s="52" t="n"/>
      <c r="E330" s="52" t="n"/>
      <c r="G330" s="52" t="n"/>
      <c r="H330" s="52" t="n"/>
      <c r="I330" s="45" t="n"/>
      <c r="J330" s="52" t="n"/>
      <c r="K330" s="45" t="n"/>
      <c r="L330" s="52" t="n"/>
      <c r="M330" s="52" t="n"/>
      <c r="N330" s="52" t="n"/>
      <c r="O330" s="52" t="n"/>
      <c r="P330" s="52" t="n"/>
      <c r="Q330" s="52" t="n"/>
      <c r="R330" s="52" t="n"/>
      <c r="S330" s="52" t="n"/>
      <c r="T330" s="52" t="n"/>
      <c r="U330" s="52" t="n"/>
      <c r="V330" s="52" t="n"/>
      <c r="W330" s="52" t="n"/>
      <c r="X330" s="52" t="n"/>
      <c r="Y330" s="52" t="n"/>
      <c r="Z330" s="52" t="n"/>
      <c r="AA330" s="15" t="n"/>
      <c r="AB330" s="15" t="n"/>
      <c r="AC330" s="52" t="n"/>
      <c r="AD330" s="52" t="n"/>
      <c r="AE330" s="52" t="n"/>
      <c r="AF330" s="52" t="n"/>
      <c r="AG330" s="52" t="n"/>
    </row>
    <row r="331">
      <c r="A331" s="52" t="n"/>
      <c r="D331" s="52" t="n"/>
      <c r="E331" s="52" t="n"/>
      <c r="G331" s="52" t="n"/>
      <c r="H331" s="52" t="n"/>
      <c r="I331" s="45" t="n"/>
      <c r="J331" s="52" t="n"/>
      <c r="K331" s="45" t="n"/>
      <c r="L331" s="52" t="n"/>
      <c r="M331" s="52" t="n"/>
      <c r="N331" s="52" t="n"/>
      <c r="O331" s="52" t="n"/>
      <c r="P331" s="52" t="n"/>
      <c r="Q331" s="52" t="n"/>
      <c r="R331" s="52" t="n"/>
      <c r="S331" s="52" t="n"/>
      <c r="T331" s="52" t="n"/>
      <c r="U331" s="52" t="n"/>
      <c r="V331" s="52" t="n"/>
      <c r="W331" s="52" t="n"/>
      <c r="X331" s="52" t="n"/>
      <c r="Y331" s="52" t="n"/>
      <c r="Z331" s="52" t="n"/>
      <c r="AA331" s="15" t="n"/>
      <c r="AB331" s="15" t="n"/>
      <c r="AC331" s="52" t="n"/>
      <c r="AD331" s="52" t="n"/>
      <c r="AE331" s="52" t="n"/>
      <c r="AF331" s="52" t="n"/>
      <c r="AG331" s="52" t="n"/>
    </row>
    <row r="332">
      <c r="A332" s="52" t="n"/>
      <c r="D332" s="52" t="n"/>
      <c r="E332" s="52" t="n"/>
      <c r="G332" s="52" t="n"/>
      <c r="H332" s="52" t="n"/>
      <c r="I332" s="45" t="n"/>
      <c r="J332" s="52" t="n"/>
      <c r="K332" s="45" t="n"/>
      <c r="L332" s="52" t="n"/>
      <c r="M332" s="52" t="n"/>
      <c r="N332" s="52" t="n"/>
      <c r="O332" s="52" t="n"/>
      <c r="P332" s="52" t="n"/>
      <c r="Q332" s="52" t="n"/>
      <c r="R332" s="52" t="n"/>
      <c r="S332" s="52" t="n"/>
      <c r="T332" s="52" t="n"/>
      <c r="U332" s="52" t="n"/>
      <c r="V332" s="52" t="n"/>
      <c r="W332" s="52" t="n"/>
      <c r="X332" s="52" t="n"/>
      <c r="Y332" s="52" t="n"/>
      <c r="Z332" s="52" t="n"/>
      <c r="AA332" s="15" t="n"/>
      <c r="AB332" s="15" t="n"/>
      <c r="AC332" s="52" t="n"/>
      <c r="AD332" s="52" t="n"/>
      <c r="AE332" s="52" t="n"/>
      <c r="AF332" s="52" t="n"/>
      <c r="AG332" s="52" t="n"/>
    </row>
    <row r="333">
      <c r="A333" s="52" t="n"/>
      <c r="D333" s="52" t="n"/>
      <c r="E333" s="52" t="n"/>
      <c r="G333" s="52" t="n"/>
      <c r="H333" s="52" t="n"/>
      <c r="I333" s="45" t="n"/>
      <c r="J333" s="52" t="n"/>
      <c r="K333" s="45" t="n"/>
      <c r="L333" s="52" t="n"/>
      <c r="M333" s="52" t="n"/>
      <c r="N333" s="52" t="n"/>
      <c r="O333" s="52" t="n"/>
      <c r="P333" s="52" t="n"/>
      <c r="Q333" s="52" t="n"/>
      <c r="R333" s="52" t="n"/>
      <c r="S333" s="52" t="n"/>
      <c r="T333" s="52" t="n"/>
      <c r="U333" s="52" t="n"/>
      <c r="V333" s="52" t="n"/>
      <c r="W333" s="52" t="n"/>
      <c r="X333" s="52" t="n"/>
      <c r="Y333" s="52" t="n"/>
      <c r="Z333" s="52" t="n"/>
      <c r="AA333" s="15" t="n"/>
      <c r="AB333" s="15" t="n"/>
      <c r="AC333" s="52" t="n"/>
      <c r="AD333" s="52" t="n"/>
      <c r="AE333" s="52" t="n"/>
      <c r="AF333" s="52" t="n"/>
      <c r="AG333" s="52" t="n"/>
    </row>
    <row r="334">
      <c r="A334" s="52" t="n"/>
      <c r="D334" s="52" t="n"/>
      <c r="E334" s="52" t="n"/>
      <c r="G334" s="52" t="n"/>
      <c r="H334" s="52" t="n"/>
      <c r="I334" s="45" t="n"/>
      <c r="J334" s="52" t="n"/>
      <c r="K334" s="45" t="n"/>
      <c r="L334" s="52" t="n"/>
      <c r="M334" s="52" t="n"/>
      <c r="N334" s="52" t="n"/>
      <c r="O334" s="52" t="n"/>
      <c r="P334" s="52" t="n"/>
      <c r="Q334" s="52" t="n"/>
      <c r="R334" s="52" t="n"/>
      <c r="S334" s="52" t="n"/>
      <c r="T334" s="52" t="n"/>
      <c r="U334" s="52" t="n"/>
      <c r="V334" s="52" t="n"/>
      <c r="W334" s="52" t="n"/>
      <c r="X334" s="52" t="n"/>
      <c r="Y334" s="52" t="n"/>
      <c r="Z334" s="52" t="n"/>
      <c r="AA334" s="15" t="n"/>
      <c r="AB334" s="15" t="n"/>
      <c r="AC334" s="52" t="n"/>
      <c r="AD334" s="52" t="n"/>
      <c r="AE334" s="52" t="n"/>
      <c r="AF334" s="52" t="n"/>
      <c r="AG334" s="52" t="n"/>
    </row>
    <row r="335">
      <c r="A335" s="52" t="n"/>
      <c r="D335" s="52" t="n"/>
      <c r="E335" s="52" t="n"/>
      <c r="G335" s="52" t="n"/>
      <c r="H335" s="52" t="n"/>
      <c r="I335" s="45" t="n"/>
      <c r="J335" s="52" t="n"/>
      <c r="K335" s="45" t="n"/>
      <c r="L335" s="52" t="n"/>
      <c r="M335" s="52" t="n"/>
      <c r="N335" s="52" t="n"/>
      <c r="O335" s="52" t="n"/>
      <c r="P335" s="52" t="n"/>
      <c r="Q335" s="52" t="n"/>
      <c r="R335" s="52" t="n"/>
      <c r="S335" s="52" t="n"/>
      <c r="T335" s="52" t="n"/>
      <c r="U335" s="52" t="n"/>
      <c r="V335" s="52" t="n"/>
      <c r="W335" s="52" t="n"/>
      <c r="X335" s="52" t="n"/>
      <c r="Y335" s="52" t="n"/>
      <c r="Z335" s="52" t="n"/>
      <c r="AA335" s="15" t="n"/>
      <c r="AB335" s="15" t="n"/>
      <c r="AC335" s="52" t="n"/>
      <c r="AD335" s="52" t="n"/>
      <c r="AE335" s="52" t="n"/>
      <c r="AF335" s="52" t="n"/>
      <c r="AG335" s="52" t="n"/>
    </row>
    <row r="336">
      <c r="A336" s="52" t="n"/>
      <c r="D336" s="52" t="n"/>
      <c r="E336" s="52" t="n"/>
      <c r="G336" s="52" t="n"/>
      <c r="H336" s="52" t="n"/>
      <c r="I336" s="45" t="n"/>
      <c r="J336" s="52" t="n"/>
      <c r="K336" s="45" t="n"/>
      <c r="L336" s="52" t="n"/>
      <c r="M336" s="52" t="n"/>
      <c r="N336" s="52" t="n"/>
      <c r="O336" s="52" t="n"/>
      <c r="P336" s="52" t="n"/>
      <c r="Q336" s="52" t="n"/>
      <c r="R336" s="52" t="n"/>
      <c r="S336" s="52" t="n"/>
      <c r="T336" s="52" t="n"/>
      <c r="U336" s="52" t="n"/>
      <c r="V336" s="52" t="n"/>
      <c r="W336" s="52" t="n"/>
      <c r="X336" s="52" t="n"/>
      <c r="Y336" s="52" t="n"/>
      <c r="Z336" s="52" t="n"/>
      <c r="AA336" s="15" t="n"/>
      <c r="AB336" s="15" t="n"/>
      <c r="AC336" s="52" t="n"/>
      <c r="AD336" s="52" t="n"/>
      <c r="AE336" s="52" t="n"/>
      <c r="AF336" s="52" t="n"/>
      <c r="AG336" s="52" t="n"/>
    </row>
    <row r="337">
      <c r="A337" s="52" t="n"/>
      <c r="D337" s="52" t="n"/>
      <c r="E337" s="52" t="n"/>
      <c r="G337" s="52" t="n"/>
      <c r="H337" s="52" t="n"/>
      <c r="I337" s="45" t="n"/>
      <c r="J337" s="52" t="n"/>
      <c r="K337" s="45" t="n"/>
      <c r="L337" s="52" t="n"/>
      <c r="M337" s="52" t="n"/>
      <c r="N337" s="52" t="n"/>
      <c r="O337" s="52" t="n"/>
      <c r="P337" s="52" t="n"/>
      <c r="Q337" s="52" t="n"/>
      <c r="R337" s="52" t="n"/>
      <c r="S337" s="52" t="n"/>
      <c r="T337" s="52" t="n"/>
      <c r="U337" s="52" t="n"/>
      <c r="V337" s="52" t="n"/>
      <c r="W337" s="52" t="n"/>
      <c r="X337" s="52" t="n"/>
      <c r="Y337" s="52" t="n"/>
      <c r="Z337" s="52" t="n"/>
      <c r="AA337" s="15" t="n"/>
      <c r="AB337" s="15" t="n"/>
      <c r="AC337" s="52" t="n"/>
      <c r="AD337" s="52" t="n"/>
      <c r="AE337" s="52" t="n"/>
      <c r="AF337" s="52" t="n"/>
      <c r="AG337" s="52" t="n"/>
    </row>
    <row r="338">
      <c r="A338" s="52" t="n"/>
      <c r="D338" s="52" t="n"/>
      <c r="E338" s="52" t="n"/>
      <c r="G338" s="52" t="n"/>
      <c r="H338" s="52" t="n"/>
      <c r="I338" s="45" t="n"/>
      <c r="J338" s="52" t="n"/>
      <c r="K338" s="45" t="n"/>
      <c r="L338" s="52" t="n"/>
      <c r="M338" s="52" t="n"/>
      <c r="N338" s="52" t="n"/>
      <c r="O338" s="52" t="n"/>
      <c r="P338" s="52" t="n"/>
      <c r="Q338" s="52" t="n"/>
      <c r="R338" s="52" t="n"/>
      <c r="S338" s="52" t="n"/>
      <c r="T338" s="52" t="n"/>
      <c r="U338" s="52" t="n"/>
      <c r="V338" s="52" t="n"/>
      <c r="W338" s="52" t="n"/>
      <c r="X338" s="52" t="n"/>
      <c r="Y338" s="52" t="n"/>
      <c r="Z338" s="52" t="n"/>
      <c r="AA338" s="15" t="n"/>
      <c r="AB338" s="15" t="n"/>
      <c r="AC338" s="52" t="n"/>
      <c r="AD338" s="52" t="n"/>
      <c r="AE338" s="52" t="n"/>
      <c r="AF338" s="52" t="n"/>
      <c r="AG338" s="52" t="n"/>
    </row>
    <row r="339">
      <c r="A339" s="52" t="n"/>
      <c r="D339" s="52" t="n"/>
      <c r="E339" s="52" t="n"/>
      <c r="G339" s="52" t="n"/>
      <c r="H339" s="52" t="n"/>
      <c r="I339" s="45" t="n"/>
      <c r="J339" s="52" t="n"/>
      <c r="K339" s="45" t="n"/>
      <c r="L339" s="52" t="n"/>
      <c r="M339" s="52" t="n"/>
      <c r="N339" s="52" t="n"/>
      <c r="O339" s="52" t="n"/>
      <c r="P339" s="52" t="n"/>
      <c r="Q339" s="52" t="n"/>
      <c r="R339" s="52" t="n"/>
      <c r="S339" s="52" t="n"/>
      <c r="T339" s="52" t="n"/>
      <c r="U339" s="52" t="n"/>
      <c r="V339" s="52" t="n"/>
      <c r="W339" s="52" t="n"/>
      <c r="X339" s="52" t="n"/>
      <c r="Y339" s="52" t="n"/>
      <c r="Z339" s="52" t="n"/>
      <c r="AA339" s="15" t="n"/>
      <c r="AB339" s="15" t="n"/>
      <c r="AC339" s="52" t="n"/>
      <c r="AD339" s="52" t="n"/>
      <c r="AE339" s="52" t="n"/>
      <c r="AF339" s="52" t="n"/>
      <c r="AG339" s="52" t="n"/>
    </row>
    <row r="340">
      <c r="A340" s="52" t="n"/>
      <c r="D340" s="52" t="n"/>
      <c r="E340" s="52" t="n"/>
      <c r="G340" s="52" t="n"/>
      <c r="H340" s="52" t="n"/>
      <c r="I340" s="45" t="n"/>
      <c r="J340" s="52" t="n"/>
      <c r="K340" s="45" t="n"/>
      <c r="L340" s="52" t="n"/>
      <c r="M340" s="52" t="n"/>
      <c r="N340" s="52" t="n"/>
      <c r="O340" s="52" t="n"/>
      <c r="P340" s="52" t="n"/>
      <c r="Q340" s="52" t="n"/>
      <c r="R340" s="52" t="n"/>
      <c r="S340" s="52" t="n"/>
      <c r="T340" s="52" t="n"/>
      <c r="U340" s="52" t="n"/>
      <c r="V340" s="52" t="n"/>
      <c r="W340" s="52" t="n"/>
      <c r="X340" s="52" t="n"/>
      <c r="Y340" s="52" t="n"/>
      <c r="Z340" s="52" t="n"/>
      <c r="AA340" s="15" t="n"/>
      <c r="AB340" s="15" t="n"/>
      <c r="AC340" s="52" t="n"/>
      <c r="AD340" s="52" t="n"/>
      <c r="AE340" s="52" t="n"/>
      <c r="AF340" s="52" t="n"/>
      <c r="AG340" s="52" t="n"/>
    </row>
    <row r="341">
      <c r="A341" s="52" t="n"/>
      <c r="D341" s="52" t="n"/>
      <c r="E341" s="52" t="n"/>
      <c r="G341" s="52" t="n"/>
      <c r="H341" s="52" t="n"/>
      <c r="I341" s="45" t="n"/>
      <c r="J341" s="52" t="n"/>
      <c r="K341" s="45" t="n"/>
      <c r="L341" s="52" t="n"/>
      <c r="M341" s="52" t="n"/>
      <c r="N341" s="52" t="n"/>
      <c r="O341" s="52" t="n"/>
      <c r="P341" s="52" t="n"/>
      <c r="Q341" s="52" t="n"/>
      <c r="R341" s="52" t="n"/>
      <c r="S341" s="52" t="n"/>
      <c r="T341" s="52" t="n"/>
      <c r="U341" s="52" t="n"/>
      <c r="V341" s="52" t="n"/>
      <c r="W341" s="52" t="n"/>
      <c r="X341" s="52" t="n"/>
      <c r="Y341" s="52" t="n"/>
      <c r="Z341" s="52" t="n"/>
      <c r="AA341" s="15" t="n"/>
      <c r="AB341" s="15" t="n"/>
      <c r="AC341" s="52" t="n"/>
      <c r="AD341" s="52" t="n"/>
      <c r="AE341" s="52" t="n"/>
      <c r="AF341" s="52" t="n"/>
      <c r="AG341" s="52" t="n"/>
    </row>
    <row r="342">
      <c r="A342" s="52" t="n"/>
      <c r="D342" s="52" t="n"/>
      <c r="E342" s="52" t="n"/>
      <c r="G342" s="52" t="n"/>
      <c r="H342" s="52" t="n"/>
      <c r="I342" s="45" t="n"/>
      <c r="J342" s="52" t="n"/>
      <c r="K342" s="45" t="n"/>
      <c r="L342" s="52" t="n"/>
      <c r="M342" s="52" t="n"/>
      <c r="N342" s="52" t="n"/>
      <c r="O342" s="52" t="n"/>
      <c r="P342" s="52" t="n"/>
      <c r="Q342" s="52" t="n"/>
      <c r="R342" s="52" t="n"/>
      <c r="S342" s="52" t="n"/>
      <c r="T342" s="52" t="n"/>
      <c r="U342" s="52" t="n"/>
      <c r="V342" s="52" t="n"/>
      <c r="W342" s="52" t="n"/>
      <c r="X342" s="52" t="n"/>
      <c r="Y342" s="52" t="n"/>
      <c r="Z342" s="52" t="n"/>
      <c r="AA342" s="15" t="n"/>
      <c r="AB342" s="15" t="n"/>
      <c r="AC342" s="52" t="n"/>
      <c r="AD342" s="52" t="n"/>
      <c r="AE342" s="52" t="n"/>
      <c r="AF342" s="52" t="n"/>
      <c r="AG342" s="52" t="n"/>
    </row>
    <row r="343">
      <c r="A343" s="52" t="n"/>
      <c r="D343" s="52" t="n"/>
      <c r="E343" s="52" t="n"/>
      <c r="G343" s="52" t="n"/>
      <c r="H343" s="52" t="n"/>
      <c r="I343" s="45" t="n"/>
      <c r="J343" s="52" t="n"/>
      <c r="K343" s="45" t="n"/>
      <c r="L343" s="52" t="n"/>
      <c r="M343" s="52" t="n"/>
      <c r="N343" s="52" t="n"/>
      <c r="O343" s="52" t="n"/>
      <c r="P343" s="52" t="n"/>
      <c r="Q343" s="52" t="n"/>
      <c r="R343" s="52" t="n"/>
      <c r="S343" s="52" t="n"/>
      <c r="T343" s="52" t="n"/>
      <c r="U343" s="52" t="n"/>
      <c r="V343" s="52" t="n"/>
      <c r="W343" s="52" t="n"/>
      <c r="X343" s="52" t="n"/>
      <c r="Y343" s="52" t="n"/>
      <c r="Z343" s="52" t="n"/>
      <c r="AA343" s="15" t="n"/>
      <c r="AB343" s="15" t="n"/>
      <c r="AC343" s="52" t="n"/>
      <c r="AD343" s="52" t="n"/>
      <c r="AE343" s="52" t="n"/>
      <c r="AF343" s="52" t="n"/>
      <c r="AG343" s="52" t="n"/>
    </row>
    <row r="344">
      <c r="A344" s="52" t="n"/>
      <c r="D344" s="52" t="n"/>
      <c r="E344" s="52" t="n"/>
      <c r="G344" s="52" t="n"/>
      <c r="H344" s="52" t="n"/>
      <c r="I344" s="45" t="n"/>
      <c r="J344" s="52" t="n"/>
      <c r="K344" s="45" t="n"/>
      <c r="L344" s="52" t="n"/>
      <c r="M344" s="52" t="n"/>
      <c r="N344" s="52" t="n"/>
      <c r="O344" s="52" t="n"/>
      <c r="P344" s="52" t="n"/>
      <c r="Q344" s="52" t="n"/>
      <c r="R344" s="52" t="n"/>
      <c r="S344" s="52" t="n"/>
      <c r="T344" s="52" t="n"/>
      <c r="U344" s="52" t="n"/>
      <c r="V344" s="52" t="n"/>
      <c r="W344" s="52" t="n"/>
      <c r="X344" s="52" t="n"/>
      <c r="Y344" s="52" t="n"/>
      <c r="Z344" s="52" t="n"/>
      <c r="AA344" s="15" t="n"/>
      <c r="AB344" s="15" t="n"/>
      <c r="AC344" s="52" t="n"/>
      <c r="AD344" s="52" t="n"/>
      <c r="AE344" s="52" t="n"/>
      <c r="AF344" s="52" t="n"/>
      <c r="AG344" s="52" t="n"/>
    </row>
    <row r="345">
      <c r="A345" s="52" t="n"/>
      <c r="D345" s="52" t="n"/>
      <c r="E345" s="52" t="n"/>
      <c r="G345" s="52" t="n"/>
      <c r="H345" s="52" t="n"/>
      <c r="I345" s="45" t="n"/>
      <c r="J345" s="52" t="n"/>
      <c r="K345" s="45" t="n"/>
      <c r="L345" s="52" t="n"/>
      <c r="M345" s="52" t="n"/>
      <c r="N345" s="52" t="n"/>
      <c r="O345" s="52" t="n"/>
      <c r="P345" s="52" t="n"/>
      <c r="Q345" s="52" t="n"/>
      <c r="R345" s="52" t="n"/>
      <c r="S345" s="52" t="n"/>
      <c r="T345" s="52" t="n"/>
      <c r="U345" s="52" t="n"/>
      <c r="V345" s="52" t="n"/>
      <c r="W345" s="52" t="n"/>
      <c r="X345" s="52" t="n"/>
      <c r="Y345" s="52" t="n"/>
      <c r="Z345" s="52" t="n"/>
      <c r="AA345" s="15" t="n"/>
      <c r="AB345" s="15" t="n"/>
      <c r="AC345" s="52" t="n"/>
      <c r="AD345" s="52" t="n"/>
      <c r="AE345" s="52" t="n"/>
      <c r="AF345" s="52" t="n"/>
      <c r="AG345" s="52" t="n"/>
    </row>
    <row r="346">
      <c r="A346" s="52" t="n"/>
      <c r="D346" s="52" t="n"/>
      <c r="E346" s="52" t="n"/>
      <c r="G346" s="52" t="n"/>
      <c r="H346" s="52" t="n"/>
      <c r="I346" s="45" t="n"/>
      <c r="J346" s="52" t="n"/>
      <c r="K346" s="45" t="n"/>
      <c r="L346" s="52" t="n"/>
      <c r="M346" s="52" t="n"/>
      <c r="N346" s="52" t="n"/>
      <c r="O346" s="52" t="n"/>
      <c r="P346" s="52" t="n"/>
      <c r="Q346" s="52" t="n"/>
      <c r="R346" s="52" t="n"/>
      <c r="S346" s="52" t="n"/>
      <c r="T346" s="52" t="n"/>
      <c r="U346" s="52" t="n"/>
      <c r="V346" s="52" t="n"/>
      <c r="W346" s="52" t="n"/>
      <c r="X346" s="52" t="n"/>
      <c r="Y346" s="52" t="n"/>
      <c r="Z346" s="52" t="n"/>
      <c r="AA346" s="15" t="n"/>
      <c r="AB346" s="15" t="n"/>
      <c r="AC346" s="52" t="n"/>
      <c r="AD346" s="52" t="n"/>
      <c r="AE346" s="52" t="n"/>
      <c r="AF346" s="52" t="n"/>
      <c r="AG346" s="52" t="n"/>
    </row>
    <row r="347">
      <c r="A347" s="52" t="n"/>
      <c r="D347" s="52" t="n"/>
      <c r="E347" s="52" t="n"/>
      <c r="G347" s="52" t="n"/>
      <c r="H347" s="52" t="n"/>
      <c r="I347" s="45" t="n"/>
      <c r="J347" s="52" t="n"/>
      <c r="K347" s="45" t="n"/>
      <c r="L347" s="52" t="n"/>
      <c r="M347" s="52" t="n"/>
      <c r="N347" s="52" t="n"/>
      <c r="O347" s="52" t="n"/>
      <c r="P347" s="52" t="n"/>
      <c r="Q347" s="52" t="n"/>
      <c r="R347" s="52" t="n"/>
      <c r="S347" s="52" t="n"/>
      <c r="T347" s="52" t="n"/>
      <c r="U347" s="52" t="n"/>
      <c r="V347" s="52" t="n"/>
      <c r="W347" s="52" t="n"/>
      <c r="X347" s="52" t="n"/>
      <c r="Y347" s="52" t="n"/>
      <c r="Z347" s="52" t="n"/>
      <c r="AA347" s="15" t="n"/>
      <c r="AB347" s="15" t="n"/>
      <c r="AC347" s="52" t="n"/>
      <c r="AD347" s="52" t="n"/>
      <c r="AE347" s="52" t="n"/>
      <c r="AF347" s="52" t="n"/>
      <c r="AG347" s="52" t="n"/>
    </row>
    <row r="348">
      <c r="A348" s="52" t="n"/>
      <c r="D348" s="52" t="n"/>
      <c r="E348" s="52" t="n"/>
      <c r="G348" s="52" t="n"/>
      <c r="H348" s="52" t="n"/>
      <c r="I348" s="45" t="n"/>
      <c r="J348" s="52" t="n"/>
      <c r="K348" s="45" t="n"/>
      <c r="L348" s="52" t="n"/>
      <c r="M348" s="52" t="n"/>
      <c r="N348" s="52" t="n"/>
      <c r="O348" s="52" t="n"/>
      <c r="P348" s="52" t="n"/>
      <c r="Q348" s="52" t="n"/>
      <c r="R348" s="52" t="n"/>
      <c r="S348" s="52" t="n"/>
      <c r="T348" s="52" t="n"/>
      <c r="U348" s="52" t="n"/>
      <c r="V348" s="52" t="n"/>
      <c r="W348" s="52" t="n"/>
      <c r="X348" s="52" t="n"/>
      <c r="Y348" s="52" t="n"/>
      <c r="Z348" s="52" t="n"/>
      <c r="AA348" s="15" t="n"/>
      <c r="AB348" s="15" t="n"/>
      <c r="AC348" s="52" t="n"/>
      <c r="AD348" s="52" t="n"/>
      <c r="AE348" s="52" t="n"/>
      <c r="AF348" s="52" t="n"/>
      <c r="AG348" s="52" t="n"/>
    </row>
    <row r="349">
      <c r="A349" s="52" t="n"/>
      <c r="D349" s="52" t="n"/>
      <c r="E349" s="52" t="n"/>
      <c r="G349" s="52" t="n"/>
      <c r="H349" s="52" t="n"/>
      <c r="I349" s="45" t="n"/>
      <c r="J349" s="52" t="n"/>
      <c r="K349" s="45" t="n"/>
      <c r="L349" s="52" t="n"/>
      <c r="M349" s="52" t="n"/>
      <c r="N349" s="52" t="n"/>
      <c r="O349" s="52" t="n"/>
      <c r="P349" s="52" t="n"/>
      <c r="Q349" s="52" t="n"/>
      <c r="R349" s="52" t="n"/>
      <c r="S349" s="52" t="n"/>
      <c r="T349" s="52" t="n"/>
      <c r="U349" s="52" t="n"/>
      <c r="V349" s="52" t="n"/>
      <c r="W349" s="52" t="n"/>
      <c r="X349" s="52" t="n"/>
      <c r="Y349" s="52" t="n"/>
      <c r="Z349" s="52" t="n"/>
      <c r="AA349" s="15" t="n"/>
      <c r="AB349" s="15" t="n"/>
      <c r="AC349" s="52" t="n"/>
      <c r="AD349" s="52" t="n"/>
      <c r="AE349" s="52" t="n"/>
      <c r="AF349" s="52" t="n"/>
      <c r="AG349" s="52" t="n"/>
    </row>
    <row r="350">
      <c r="A350" s="52" t="n"/>
      <c r="D350" s="52" t="n"/>
      <c r="E350" s="52" t="n"/>
      <c r="G350" s="52" t="n"/>
      <c r="H350" s="52" t="n"/>
      <c r="I350" s="45" t="n"/>
      <c r="J350" s="52" t="n"/>
      <c r="K350" s="45" t="n"/>
      <c r="L350" s="52" t="n"/>
      <c r="M350" s="52" t="n"/>
      <c r="N350" s="52" t="n"/>
      <c r="O350" s="52" t="n"/>
      <c r="P350" s="52" t="n"/>
      <c r="Q350" s="52" t="n"/>
      <c r="R350" s="52" t="n"/>
      <c r="S350" s="52" t="n"/>
      <c r="T350" s="52" t="n"/>
      <c r="U350" s="52" t="n"/>
      <c r="V350" s="52" t="n"/>
      <c r="W350" s="52" t="n"/>
      <c r="X350" s="52" t="n"/>
      <c r="Y350" s="52" t="n"/>
      <c r="Z350" s="52" t="n"/>
      <c r="AA350" s="15" t="n"/>
      <c r="AB350" s="15" t="n"/>
      <c r="AC350" s="52" t="n"/>
      <c r="AD350" s="52" t="n"/>
      <c r="AE350" s="52" t="n"/>
      <c r="AF350" s="52" t="n"/>
      <c r="AG350" s="52" t="n"/>
    </row>
    <row r="351">
      <c r="A351" s="52" t="n"/>
      <c r="D351" s="52" t="n"/>
      <c r="E351" s="52" t="n"/>
      <c r="G351" s="52" t="n"/>
      <c r="H351" s="52" t="n"/>
      <c r="I351" s="45" t="n"/>
      <c r="J351" s="52" t="n"/>
      <c r="K351" s="45" t="n"/>
      <c r="L351" s="52" t="n"/>
      <c r="M351" s="52" t="n"/>
      <c r="N351" s="52" t="n"/>
      <c r="O351" s="52" t="n"/>
      <c r="P351" s="52" t="n"/>
      <c r="Q351" s="52" t="n"/>
      <c r="R351" s="52" t="n"/>
      <c r="S351" s="52" t="n"/>
      <c r="T351" s="52" t="n"/>
      <c r="U351" s="52" t="n"/>
      <c r="V351" s="52" t="n"/>
      <c r="W351" s="52" t="n"/>
      <c r="X351" s="52" t="n"/>
      <c r="Y351" s="52" t="n"/>
      <c r="Z351" s="52" t="n"/>
      <c r="AA351" s="15" t="n"/>
      <c r="AB351" s="15" t="n"/>
      <c r="AC351" s="52" t="n"/>
      <c r="AD351" s="52" t="n"/>
      <c r="AE351" s="52" t="n"/>
      <c r="AF351" s="52" t="n"/>
      <c r="AG351" s="52" t="n"/>
    </row>
    <row r="352">
      <c r="A352" s="52" t="n"/>
      <c r="D352" s="52" t="n"/>
      <c r="E352" s="52" t="n"/>
      <c r="G352" s="52" t="n"/>
      <c r="H352" s="52" t="n"/>
      <c r="I352" s="45" t="n"/>
      <c r="J352" s="52" t="n"/>
      <c r="K352" s="45" t="n"/>
      <c r="L352" s="52" t="n"/>
      <c r="M352" s="52" t="n"/>
      <c r="N352" s="52" t="n"/>
      <c r="O352" s="52" t="n"/>
      <c r="P352" s="52" t="n"/>
      <c r="Q352" s="52" t="n"/>
      <c r="R352" s="52" t="n"/>
      <c r="S352" s="52" t="n"/>
      <c r="T352" s="52" t="n"/>
      <c r="U352" s="52" t="n"/>
      <c r="V352" s="52" t="n"/>
      <c r="W352" s="52" t="n"/>
      <c r="X352" s="52" t="n"/>
      <c r="Y352" s="52" t="n"/>
      <c r="Z352" s="52" t="n"/>
      <c r="AA352" s="15" t="n"/>
      <c r="AB352" s="15" t="n"/>
      <c r="AC352" s="52" t="n"/>
      <c r="AD352" s="52" t="n"/>
      <c r="AE352" s="52" t="n"/>
      <c r="AF352" s="52" t="n"/>
      <c r="AG352" s="52" t="n"/>
    </row>
    <row r="353">
      <c r="A353" s="52" t="n"/>
      <c r="D353" s="52" t="n"/>
      <c r="E353" s="52" t="n"/>
      <c r="G353" s="52" t="n"/>
      <c r="H353" s="52" t="n"/>
      <c r="I353" s="45" t="n"/>
      <c r="J353" s="52" t="n"/>
      <c r="K353" s="45" t="n"/>
      <c r="L353" s="52" t="n"/>
      <c r="M353" s="52" t="n"/>
      <c r="N353" s="52" t="n"/>
      <c r="O353" s="52" t="n"/>
      <c r="P353" s="52" t="n"/>
      <c r="Q353" s="52" t="n"/>
      <c r="R353" s="52" t="n"/>
      <c r="S353" s="52" t="n"/>
      <c r="T353" s="52" t="n"/>
      <c r="U353" s="52" t="n"/>
      <c r="V353" s="52" t="n"/>
      <c r="W353" s="52" t="n"/>
      <c r="X353" s="52" t="n"/>
      <c r="Y353" s="52" t="n"/>
      <c r="Z353" s="52" t="n"/>
      <c r="AA353" s="15" t="n"/>
      <c r="AB353" s="15" t="n"/>
      <c r="AC353" s="52" t="n"/>
      <c r="AD353" s="52" t="n"/>
      <c r="AE353" s="52" t="n"/>
      <c r="AF353" s="52" t="n"/>
      <c r="AG353" s="52" t="n"/>
    </row>
    <row r="354">
      <c r="A354" s="52" t="n"/>
      <c r="D354" s="52" t="n"/>
      <c r="E354" s="52" t="n"/>
      <c r="G354" s="52" t="n"/>
      <c r="H354" s="52" t="n"/>
      <c r="I354" s="45" t="n"/>
      <c r="J354" s="52" t="n"/>
      <c r="K354" s="45" t="n"/>
      <c r="L354" s="52" t="n"/>
      <c r="M354" s="52" t="n"/>
      <c r="N354" s="52" t="n"/>
      <c r="O354" s="52" t="n"/>
      <c r="P354" s="52" t="n"/>
      <c r="Q354" s="52" t="n"/>
      <c r="R354" s="52" t="n"/>
      <c r="S354" s="52" t="n"/>
      <c r="T354" s="52" t="n"/>
      <c r="U354" s="52" t="n"/>
      <c r="V354" s="52" t="n"/>
      <c r="W354" s="52" t="n"/>
      <c r="X354" s="52" t="n"/>
      <c r="Y354" s="52" t="n"/>
      <c r="Z354" s="52" t="n"/>
      <c r="AA354" s="15" t="n"/>
      <c r="AB354" s="15" t="n"/>
      <c r="AC354" s="52" t="n"/>
      <c r="AD354" s="52" t="n"/>
      <c r="AE354" s="52" t="n"/>
      <c r="AF354" s="52" t="n"/>
      <c r="AG354" s="52" t="n"/>
    </row>
    <row r="355">
      <c r="A355" s="52" t="n"/>
      <c r="D355" s="52" t="n"/>
      <c r="E355" s="52" t="n"/>
      <c r="G355" s="52" t="n"/>
      <c r="H355" s="52" t="n"/>
      <c r="I355" s="45" t="n"/>
      <c r="J355" s="52" t="n"/>
      <c r="K355" s="45" t="n"/>
      <c r="L355" s="52" t="n"/>
      <c r="M355" s="52" t="n"/>
      <c r="N355" s="52" t="n"/>
      <c r="O355" s="52" t="n"/>
      <c r="P355" s="52" t="n"/>
      <c r="Q355" s="52" t="n"/>
      <c r="R355" s="52" t="n"/>
      <c r="S355" s="52" t="n"/>
      <c r="T355" s="52" t="n"/>
      <c r="U355" s="52" t="n"/>
      <c r="V355" s="52" t="n"/>
      <c r="W355" s="52" t="n"/>
      <c r="X355" s="52" t="n"/>
      <c r="Y355" s="52" t="n"/>
      <c r="Z355" s="52" t="n"/>
      <c r="AA355" s="15" t="n"/>
      <c r="AB355" s="15" t="n"/>
      <c r="AC355" s="52" t="n"/>
      <c r="AD355" s="52" t="n"/>
      <c r="AE355" s="52" t="n"/>
      <c r="AF355" s="52" t="n"/>
      <c r="AG355" s="52" t="n"/>
    </row>
    <row r="356">
      <c r="A356" s="52" t="n"/>
      <c r="D356" s="52" t="n"/>
      <c r="E356" s="52" t="n"/>
      <c r="G356" s="52" t="n"/>
      <c r="H356" s="52" t="n"/>
      <c r="I356" s="45" t="n"/>
      <c r="J356" s="52" t="n"/>
      <c r="K356" s="45" t="n"/>
      <c r="L356" s="52" t="n"/>
      <c r="M356" s="52" t="n"/>
      <c r="N356" s="52" t="n"/>
      <c r="O356" s="52" t="n"/>
      <c r="P356" s="52" t="n"/>
      <c r="Q356" s="52" t="n"/>
      <c r="R356" s="52" t="n"/>
      <c r="S356" s="52" t="n"/>
      <c r="T356" s="52" t="n"/>
      <c r="U356" s="52" t="n"/>
      <c r="V356" s="52" t="n"/>
      <c r="W356" s="52" t="n"/>
      <c r="X356" s="52" t="n"/>
      <c r="Y356" s="52" t="n"/>
      <c r="Z356" s="52" t="n"/>
      <c r="AA356" s="15" t="n"/>
      <c r="AB356" s="15" t="n"/>
      <c r="AC356" s="52" t="n"/>
      <c r="AD356" s="52" t="n"/>
      <c r="AE356" s="52" t="n"/>
      <c r="AF356" s="52" t="n"/>
      <c r="AG356" s="52" t="n"/>
    </row>
    <row r="357">
      <c r="A357" s="52" t="n"/>
      <c r="D357" s="52" t="n"/>
      <c r="E357" s="52" t="n"/>
      <c r="G357" s="52" t="n"/>
      <c r="H357" s="52" t="n"/>
      <c r="I357" s="45" t="n"/>
      <c r="J357" s="52" t="n"/>
      <c r="K357" s="45" t="n"/>
      <c r="L357" s="52" t="n"/>
      <c r="M357" s="52" t="n"/>
      <c r="N357" s="52" t="n"/>
      <c r="O357" s="52" t="n"/>
      <c r="P357" s="52" t="n"/>
      <c r="Q357" s="52" t="n"/>
      <c r="R357" s="52" t="n"/>
      <c r="S357" s="52" t="n"/>
      <c r="T357" s="52" t="n"/>
      <c r="U357" s="52" t="n"/>
      <c r="V357" s="52" t="n"/>
      <c r="W357" s="52" t="n"/>
      <c r="X357" s="52" t="n"/>
      <c r="Y357" s="52" t="n"/>
      <c r="Z357" s="52" t="n"/>
      <c r="AA357" s="15" t="n"/>
      <c r="AB357" s="15" t="n"/>
      <c r="AC357" s="52" t="n"/>
      <c r="AD357" s="52" t="n"/>
      <c r="AE357" s="52" t="n"/>
      <c r="AF357" s="52" t="n"/>
      <c r="AG357" s="52" t="n"/>
    </row>
    <row r="358">
      <c r="A358" s="52" t="n"/>
      <c r="D358" s="52" t="n"/>
      <c r="E358" s="52" t="n"/>
      <c r="G358" s="52" t="n"/>
      <c r="H358" s="52" t="n"/>
      <c r="I358" s="45" t="n"/>
      <c r="J358" s="52" t="n"/>
      <c r="K358" s="45" t="n"/>
      <c r="L358" s="52" t="n"/>
      <c r="M358" s="52" t="n"/>
      <c r="N358" s="52" t="n"/>
      <c r="O358" s="52" t="n"/>
      <c r="P358" s="52" t="n"/>
      <c r="Q358" s="52" t="n"/>
      <c r="R358" s="52" t="n"/>
      <c r="S358" s="52" t="n"/>
      <c r="T358" s="52" t="n"/>
      <c r="U358" s="52" t="n"/>
      <c r="V358" s="52" t="n"/>
      <c r="W358" s="52" t="n"/>
      <c r="X358" s="52" t="n"/>
      <c r="Y358" s="52" t="n"/>
      <c r="Z358" s="52" t="n"/>
      <c r="AA358" s="15" t="n"/>
      <c r="AB358" s="15" t="n"/>
      <c r="AC358" s="52" t="n"/>
      <c r="AD358" s="52" t="n"/>
      <c r="AE358" s="52" t="n"/>
      <c r="AF358" s="52" t="n"/>
      <c r="AG358" s="52" t="n"/>
    </row>
    <row r="359">
      <c r="A359" s="52" t="n"/>
      <c r="D359" s="52" t="n"/>
      <c r="E359" s="52" t="n"/>
      <c r="G359" s="52" t="n"/>
      <c r="H359" s="52" t="n"/>
      <c r="I359" s="45" t="n"/>
      <c r="J359" s="52" t="n"/>
      <c r="K359" s="45" t="n"/>
      <c r="L359" s="52" t="n"/>
      <c r="M359" s="52" t="n"/>
      <c r="N359" s="52" t="n"/>
      <c r="O359" s="52" t="n"/>
      <c r="P359" s="52" t="n"/>
      <c r="Q359" s="52" t="n"/>
      <c r="R359" s="52" t="n"/>
      <c r="S359" s="52" t="n"/>
      <c r="T359" s="52" t="n"/>
      <c r="U359" s="52" t="n"/>
      <c r="V359" s="52" t="n"/>
      <c r="W359" s="52" t="n"/>
      <c r="X359" s="52" t="n"/>
      <c r="Y359" s="52" t="n"/>
      <c r="Z359" s="52" t="n"/>
      <c r="AA359" s="15" t="n"/>
      <c r="AB359" s="15" t="n"/>
      <c r="AC359" s="52" t="n"/>
      <c r="AD359" s="52" t="n"/>
      <c r="AE359" s="52" t="n"/>
      <c r="AF359" s="52" t="n"/>
      <c r="AG359" s="52" t="n"/>
    </row>
    <row r="360">
      <c r="A360" s="52" t="n"/>
      <c r="D360" s="52" t="n"/>
      <c r="E360" s="52" t="n"/>
      <c r="G360" s="52" t="n"/>
      <c r="H360" s="52" t="n"/>
      <c r="I360" s="45" t="n"/>
      <c r="J360" s="52" t="n"/>
      <c r="K360" s="45" t="n"/>
      <c r="L360" s="52" t="n"/>
      <c r="M360" s="52" t="n"/>
      <c r="N360" s="52" t="n"/>
      <c r="O360" s="52" t="n"/>
      <c r="P360" s="52" t="n"/>
      <c r="Q360" s="52" t="n"/>
      <c r="R360" s="52" t="n"/>
      <c r="S360" s="52" t="n"/>
      <c r="T360" s="52" t="n"/>
      <c r="U360" s="52" t="n"/>
      <c r="V360" s="52" t="n"/>
      <c r="W360" s="52" t="n"/>
      <c r="X360" s="52" t="n"/>
      <c r="Y360" s="52" t="n"/>
      <c r="Z360" s="52" t="n"/>
      <c r="AA360" s="15" t="n"/>
      <c r="AB360" s="15" t="n"/>
      <c r="AC360" s="52" t="n"/>
      <c r="AD360" s="52" t="n"/>
      <c r="AE360" s="52" t="n"/>
      <c r="AF360" s="52" t="n"/>
      <c r="AG360" s="52" t="n"/>
    </row>
    <row r="361">
      <c r="A361" s="52" t="n"/>
      <c r="D361" s="52" t="n"/>
      <c r="E361" s="52" t="n"/>
      <c r="G361" s="52" t="n"/>
      <c r="H361" s="52" t="n"/>
      <c r="I361" s="45" t="n"/>
      <c r="J361" s="52" t="n"/>
      <c r="K361" s="45" t="n"/>
      <c r="L361" s="52" t="n"/>
      <c r="M361" s="52" t="n"/>
      <c r="N361" s="52" t="n"/>
      <c r="O361" s="52" t="n"/>
      <c r="P361" s="52" t="n"/>
      <c r="Q361" s="52" t="n"/>
      <c r="R361" s="52" t="n"/>
      <c r="S361" s="52" t="n"/>
      <c r="T361" s="52" t="n"/>
      <c r="U361" s="52" t="n"/>
      <c r="V361" s="52" t="n"/>
      <c r="W361" s="52" t="n"/>
      <c r="X361" s="52" t="n"/>
      <c r="Y361" s="52" t="n"/>
      <c r="Z361" s="52" t="n"/>
      <c r="AA361" s="15" t="n"/>
      <c r="AB361" s="15" t="n"/>
      <c r="AC361" s="52" t="n"/>
      <c r="AD361" s="52" t="n"/>
      <c r="AE361" s="52" t="n"/>
      <c r="AF361" s="52" t="n"/>
      <c r="AG361" s="52" t="n"/>
    </row>
    <row r="362">
      <c r="A362" s="52" t="n"/>
      <c r="D362" s="52" t="n"/>
      <c r="E362" s="52" t="n"/>
      <c r="G362" s="52" t="n"/>
      <c r="H362" s="52" t="n"/>
      <c r="I362" s="45" t="n"/>
      <c r="J362" s="52" t="n"/>
      <c r="K362" s="45" t="n"/>
      <c r="L362" s="52" t="n"/>
      <c r="M362" s="52" t="n"/>
      <c r="N362" s="52" t="n"/>
      <c r="O362" s="52" t="n"/>
      <c r="P362" s="52" t="n"/>
      <c r="Q362" s="52" t="n"/>
      <c r="R362" s="52" t="n"/>
      <c r="S362" s="52" t="n"/>
      <c r="T362" s="52" t="n"/>
      <c r="U362" s="52" t="n"/>
      <c r="V362" s="52" t="n"/>
      <c r="W362" s="52" t="n"/>
      <c r="X362" s="52" t="n"/>
      <c r="Y362" s="52" t="n"/>
      <c r="Z362" s="52" t="n"/>
      <c r="AA362" s="15" t="n"/>
      <c r="AB362" s="15" t="n"/>
      <c r="AC362" s="52" t="n"/>
      <c r="AD362" s="52" t="n"/>
      <c r="AE362" s="52" t="n"/>
      <c r="AF362" s="52" t="n"/>
      <c r="AG362" s="52" t="n"/>
    </row>
    <row r="363">
      <c r="A363" s="52" t="n"/>
      <c r="D363" s="52" t="n"/>
      <c r="E363" s="52" t="n"/>
      <c r="G363" s="52" t="n"/>
      <c r="H363" s="52" t="n"/>
      <c r="I363" s="45" t="n"/>
      <c r="J363" s="52" t="n"/>
      <c r="K363" s="45" t="n"/>
      <c r="L363" s="52" t="n"/>
      <c r="M363" s="52" t="n"/>
      <c r="N363" s="52" t="n"/>
      <c r="O363" s="52" t="n"/>
      <c r="P363" s="52" t="n"/>
      <c r="Q363" s="52" t="n"/>
      <c r="R363" s="52" t="n"/>
      <c r="S363" s="52" t="n"/>
      <c r="T363" s="52" t="n"/>
      <c r="U363" s="52" t="n"/>
      <c r="V363" s="52" t="n"/>
      <c r="W363" s="52" t="n"/>
      <c r="X363" s="52" t="n"/>
      <c r="Y363" s="52" t="n"/>
      <c r="Z363" s="52" t="n"/>
      <c r="AA363" s="15" t="n"/>
      <c r="AB363" s="15" t="n"/>
      <c r="AC363" s="52" t="n"/>
      <c r="AD363" s="52" t="n"/>
      <c r="AE363" s="52" t="n"/>
      <c r="AF363" s="52" t="n"/>
      <c r="AG363" s="52" t="n"/>
    </row>
    <row r="364">
      <c r="A364" s="52" t="n"/>
      <c r="D364" s="52" t="n"/>
      <c r="E364" s="52" t="n"/>
      <c r="G364" s="52" t="n"/>
      <c r="H364" s="52" t="n"/>
      <c r="I364" s="45" t="n"/>
      <c r="J364" s="52" t="n"/>
      <c r="K364" s="45" t="n"/>
      <c r="L364" s="52" t="n"/>
      <c r="M364" s="52" t="n"/>
      <c r="N364" s="52" t="n"/>
      <c r="O364" s="52" t="n"/>
      <c r="P364" s="52" t="n"/>
      <c r="Q364" s="52" t="n"/>
      <c r="R364" s="52" t="n"/>
      <c r="S364" s="52" t="n"/>
      <c r="T364" s="52" t="n"/>
      <c r="U364" s="52" t="n"/>
      <c r="V364" s="52" t="n"/>
      <c r="W364" s="52" t="n"/>
      <c r="X364" s="52" t="n"/>
      <c r="Y364" s="52" t="n"/>
      <c r="Z364" s="52" t="n"/>
      <c r="AA364" s="15" t="n"/>
      <c r="AB364" s="15" t="n"/>
      <c r="AC364" s="52" t="n"/>
      <c r="AD364" s="52" t="n"/>
      <c r="AE364" s="52" t="n"/>
      <c r="AF364" s="52" t="n"/>
      <c r="AG364" s="52" t="n"/>
    </row>
    <row r="365">
      <c r="A365" s="52" t="n"/>
      <c r="D365" s="52" t="n"/>
      <c r="E365" s="52" t="n"/>
      <c r="G365" s="52" t="n"/>
      <c r="H365" s="52" t="n"/>
      <c r="I365" s="45" t="n"/>
      <c r="J365" s="52" t="n"/>
      <c r="K365" s="45" t="n"/>
      <c r="L365" s="52" t="n"/>
      <c r="M365" s="52" t="n"/>
      <c r="N365" s="52" t="n"/>
      <c r="O365" s="52" t="n"/>
      <c r="P365" s="52" t="n"/>
      <c r="Q365" s="52" t="n"/>
      <c r="R365" s="52" t="n"/>
      <c r="S365" s="52" t="n"/>
      <c r="T365" s="52" t="n"/>
      <c r="U365" s="52" t="n"/>
      <c r="V365" s="52" t="n"/>
      <c r="W365" s="52" t="n"/>
      <c r="X365" s="52" t="n"/>
      <c r="Y365" s="52" t="n"/>
      <c r="Z365" s="52" t="n"/>
      <c r="AA365" s="15" t="n"/>
      <c r="AB365" s="15" t="n"/>
      <c r="AC365" s="52" t="n"/>
      <c r="AD365" s="52" t="n"/>
      <c r="AE365" s="52" t="n"/>
      <c r="AF365" s="52" t="n"/>
      <c r="AG365" s="52" t="n"/>
    </row>
    <row r="366">
      <c r="A366" s="52" t="n"/>
      <c r="D366" s="52" t="n"/>
      <c r="E366" s="52" t="n"/>
      <c r="G366" s="52" t="n"/>
      <c r="H366" s="52" t="n"/>
      <c r="I366" s="45" t="n"/>
      <c r="J366" s="52" t="n"/>
      <c r="K366" s="45" t="n"/>
      <c r="L366" s="52" t="n"/>
      <c r="M366" s="52" t="n"/>
      <c r="N366" s="52" t="n"/>
      <c r="O366" s="52" t="n"/>
      <c r="P366" s="52" t="n"/>
      <c r="Q366" s="52" t="n"/>
      <c r="R366" s="52" t="n"/>
      <c r="S366" s="52" t="n"/>
      <c r="T366" s="52" t="n"/>
      <c r="U366" s="52" t="n"/>
      <c r="V366" s="52" t="n"/>
      <c r="W366" s="52" t="n"/>
      <c r="X366" s="52" t="n"/>
      <c r="Y366" s="52" t="n"/>
      <c r="Z366" s="52" t="n"/>
      <c r="AA366" s="15" t="n"/>
      <c r="AB366" s="15" t="n"/>
      <c r="AC366" s="52" t="n"/>
      <c r="AD366" s="52" t="n"/>
      <c r="AE366" s="52" t="n"/>
      <c r="AF366" s="52" t="n"/>
      <c r="AG366" s="52" t="n"/>
    </row>
    <row r="367">
      <c r="A367" s="52" t="n"/>
      <c r="D367" s="52" t="n"/>
      <c r="E367" s="52" t="n"/>
      <c r="G367" s="52" t="n"/>
      <c r="H367" s="52" t="n"/>
      <c r="I367" s="45" t="n"/>
      <c r="J367" s="52" t="n"/>
      <c r="K367" s="45" t="n"/>
      <c r="L367" s="52" t="n"/>
      <c r="M367" s="52" t="n"/>
      <c r="N367" s="52" t="n"/>
      <c r="O367" s="52" t="n"/>
      <c r="P367" s="52" t="n"/>
      <c r="Q367" s="52" t="n"/>
      <c r="R367" s="52" t="n"/>
      <c r="S367" s="52" t="n"/>
      <c r="T367" s="52" t="n"/>
      <c r="U367" s="52" t="n"/>
      <c r="V367" s="52" t="n"/>
      <c r="W367" s="52" t="n"/>
      <c r="X367" s="52" t="n"/>
      <c r="Y367" s="52" t="n"/>
      <c r="Z367" s="52" t="n"/>
      <c r="AA367" s="15" t="n"/>
      <c r="AB367" s="15" t="n"/>
      <c r="AC367" s="52" t="n"/>
      <c r="AD367" s="52" t="n"/>
      <c r="AE367" s="52" t="n"/>
      <c r="AF367" s="52" t="n"/>
      <c r="AG367" s="52" t="n"/>
    </row>
    <row r="368">
      <c r="A368" s="52" t="n"/>
      <c r="D368" s="52" t="n"/>
      <c r="E368" s="52" t="n"/>
      <c r="G368" s="52" t="n"/>
      <c r="H368" s="52" t="n"/>
      <c r="I368" s="45" t="n"/>
      <c r="J368" s="52" t="n"/>
      <c r="K368" s="45" t="n"/>
      <c r="L368" s="52" t="n"/>
      <c r="M368" s="52" t="n"/>
      <c r="N368" s="52" t="n"/>
      <c r="O368" s="52" t="n"/>
      <c r="P368" s="52" t="n"/>
      <c r="Q368" s="52" t="n"/>
      <c r="R368" s="52" t="n"/>
      <c r="S368" s="52" t="n"/>
      <c r="T368" s="52" t="n"/>
      <c r="U368" s="52" t="n"/>
      <c r="V368" s="52" t="n"/>
      <c r="W368" s="52" t="n"/>
      <c r="X368" s="52" t="n"/>
      <c r="Y368" s="52" t="n"/>
      <c r="Z368" s="52" t="n"/>
      <c r="AA368" s="15" t="n"/>
      <c r="AB368" s="15" t="n"/>
      <c r="AC368" s="52" t="n"/>
      <c r="AD368" s="52" t="n"/>
      <c r="AE368" s="52" t="n"/>
      <c r="AF368" s="52" t="n"/>
      <c r="AG368" s="52" t="n"/>
    </row>
    <row r="369">
      <c r="A369" s="52" t="n"/>
      <c r="D369" s="52" t="n"/>
      <c r="E369" s="52" t="n"/>
      <c r="G369" s="52" t="n"/>
      <c r="H369" s="52" t="n"/>
      <c r="I369" s="45" t="n"/>
      <c r="J369" s="52" t="n"/>
      <c r="K369" s="45" t="n"/>
      <c r="L369" s="52" t="n"/>
      <c r="M369" s="52" t="n"/>
      <c r="N369" s="52" t="n"/>
      <c r="O369" s="52" t="n"/>
      <c r="P369" s="52" t="n"/>
      <c r="Q369" s="52" t="n"/>
      <c r="R369" s="52" t="n"/>
      <c r="S369" s="52" t="n"/>
      <c r="T369" s="52" t="n"/>
      <c r="U369" s="52" t="n"/>
      <c r="V369" s="52" t="n"/>
      <c r="W369" s="52" t="n"/>
      <c r="X369" s="52" t="n"/>
      <c r="Y369" s="52" t="n"/>
      <c r="Z369" s="52" t="n"/>
      <c r="AA369" s="15" t="n"/>
      <c r="AB369" s="15" t="n"/>
      <c r="AC369" s="52" t="n"/>
      <c r="AD369" s="52" t="n"/>
      <c r="AE369" s="52" t="n"/>
      <c r="AF369" s="52" t="n"/>
      <c r="AG369" s="52" t="n"/>
    </row>
    <row r="370">
      <c r="A370" s="52" t="n"/>
      <c r="D370" s="52" t="n"/>
      <c r="E370" s="52" t="n"/>
      <c r="G370" s="52" t="n"/>
      <c r="H370" s="52" t="n"/>
      <c r="I370" s="45" t="n"/>
      <c r="J370" s="52" t="n"/>
      <c r="K370" s="45" t="n"/>
      <c r="L370" s="52" t="n"/>
      <c r="M370" s="52" t="n"/>
      <c r="N370" s="52" t="n"/>
      <c r="O370" s="52" t="n"/>
      <c r="P370" s="52" t="n"/>
      <c r="Q370" s="52" t="n"/>
      <c r="R370" s="52" t="n"/>
      <c r="S370" s="52" t="n"/>
      <c r="T370" s="52" t="n"/>
      <c r="U370" s="52" t="n"/>
      <c r="V370" s="52" t="n"/>
      <c r="W370" s="52" t="n"/>
      <c r="X370" s="52" t="n"/>
      <c r="Y370" s="52" t="n"/>
      <c r="Z370" s="52" t="n"/>
      <c r="AA370" s="15" t="n"/>
      <c r="AB370" s="15" t="n"/>
      <c r="AC370" s="52" t="n"/>
      <c r="AD370" s="52" t="n"/>
      <c r="AE370" s="52" t="n"/>
      <c r="AF370" s="52" t="n"/>
      <c r="AG370" s="52" t="n"/>
    </row>
    <row r="371">
      <c r="A371" s="52" t="n"/>
      <c r="D371" s="52" t="n"/>
      <c r="E371" s="52" t="n"/>
      <c r="G371" s="52" t="n"/>
      <c r="H371" s="52" t="n"/>
      <c r="I371" s="45" t="n"/>
      <c r="J371" s="52" t="n"/>
      <c r="K371" s="45" t="n"/>
      <c r="L371" s="52" t="n"/>
      <c r="M371" s="52" t="n"/>
      <c r="N371" s="52" t="n"/>
      <c r="O371" s="52" t="n"/>
      <c r="P371" s="52" t="n"/>
      <c r="Q371" s="52" t="n"/>
      <c r="R371" s="52" t="n"/>
      <c r="S371" s="52" t="n"/>
      <c r="T371" s="52" t="n"/>
      <c r="U371" s="52" t="n"/>
      <c r="V371" s="52" t="n"/>
      <c r="W371" s="52" t="n"/>
      <c r="X371" s="52" t="n"/>
      <c r="Y371" s="52" t="n"/>
      <c r="Z371" s="52" t="n"/>
      <c r="AA371" s="15" t="n"/>
      <c r="AB371" s="15" t="n"/>
      <c r="AC371" s="52" t="n"/>
      <c r="AD371" s="52" t="n"/>
      <c r="AE371" s="52" t="n"/>
      <c r="AF371" s="52" t="n"/>
      <c r="AG371" s="52" t="n"/>
    </row>
    <row r="372">
      <c r="A372" s="52" t="n"/>
      <c r="D372" s="52" t="n"/>
      <c r="E372" s="52" t="n"/>
      <c r="G372" s="52" t="n"/>
      <c r="H372" s="52" t="n"/>
      <c r="I372" s="45" t="n"/>
      <c r="J372" s="52" t="n"/>
      <c r="K372" s="45" t="n"/>
      <c r="L372" s="52" t="n"/>
      <c r="M372" s="52" t="n"/>
      <c r="N372" s="52" t="n"/>
      <c r="O372" s="52" t="n"/>
      <c r="P372" s="52" t="n"/>
      <c r="Q372" s="52" t="n"/>
      <c r="R372" s="52" t="n"/>
      <c r="S372" s="52" t="n"/>
      <c r="T372" s="52" t="n"/>
      <c r="U372" s="52" t="n"/>
      <c r="V372" s="52" t="n"/>
      <c r="W372" s="52" t="n"/>
      <c r="X372" s="52" t="n"/>
      <c r="Y372" s="52" t="n"/>
      <c r="Z372" s="52" t="n"/>
      <c r="AA372" s="15" t="n"/>
      <c r="AB372" s="15" t="n"/>
      <c r="AC372" s="52" t="n"/>
      <c r="AD372" s="52" t="n"/>
      <c r="AE372" s="52" t="n"/>
      <c r="AF372" s="52" t="n"/>
      <c r="AG372" s="52" t="n"/>
    </row>
    <row r="373">
      <c r="A373" s="52" t="n"/>
      <c r="D373" s="52" t="n"/>
      <c r="E373" s="52" t="n"/>
      <c r="G373" s="52" t="n"/>
      <c r="H373" s="52" t="n"/>
      <c r="I373" s="45" t="n"/>
      <c r="J373" s="52" t="n"/>
      <c r="K373" s="45" t="n"/>
      <c r="L373" s="52" t="n"/>
      <c r="M373" s="52" t="n"/>
      <c r="N373" s="52" t="n"/>
      <c r="O373" s="52" t="n"/>
      <c r="P373" s="52" t="n"/>
      <c r="Q373" s="52" t="n"/>
      <c r="R373" s="52" t="n"/>
      <c r="S373" s="52" t="n"/>
      <c r="T373" s="52" t="n"/>
      <c r="U373" s="52" t="n"/>
      <c r="V373" s="52" t="n"/>
      <c r="W373" s="52" t="n"/>
      <c r="X373" s="52" t="n"/>
      <c r="Y373" s="52" t="n"/>
      <c r="Z373" s="52" t="n"/>
      <c r="AA373" s="15" t="n"/>
      <c r="AB373" s="15" t="n"/>
      <c r="AC373" s="52" t="n"/>
      <c r="AD373" s="52" t="n"/>
      <c r="AE373" s="52" t="n"/>
      <c r="AF373" s="52" t="n"/>
      <c r="AG373" s="52" t="n"/>
    </row>
    <row r="374">
      <c r="A374" s="52" t="n"/>
      <c r="D374" s="52" t="n"/>
      <c r="E374" s="52" t="n"/>
      <c r="G374" s="52" t="n"/>
      <c r="H374" s="52" t="n"/>
      <c r="I374" s="45" t="n"/>
      <c r="J374" s="52" t="n"/>
      <c r="K374" s="45" t="n"/>
      <c r="L374" s="52" t="n"/>
      <c r="M374" s="52" t="n"/>
      <c r="N374" s="52" t="n"/>
      <c r="O374" s="52" t="n"/>
      <c r="P374" s="52" t="n"/>
      <c r="Q374" s="52" t="n"/>
      <c r="R374" s="52" t="n"/>
      <c r="S374" s="52" t="n"/>
      <c r="T374" s="52" t="n"/>
      <c r="U374" s="52" t="n"/>
      <c r="V374" s="52" t="n"/>
      <c r="W374" s="52" t="n"/>
      <c r="X374" s="52" t="n"/>
      <c r="Y374" s="52" t="n"/>
      <c r="Z374" s="52" t="n"/>
      <c r="AA374" s="15" t="n"/>
      <c r="AB374" s="15" t="n"/>
      <c r="AC374" s="52" t="n"/>
      <c r="AD374" s="52" t="n"/>
      <c r="AE374" s="52" t="n"/>
      <c r="AF374" s="52" t="n"/>
      <c r="AG374" s="52" t="n"/>
    </row>
    <row r="375">
      <c r="A375" s="52" t="n"/>
      <c r="D375" s="52" t="n"/>
      <c r="E375" s="52" t="n"/>
      <c r="G375" s="52" t="n"/>
      <c r="H375" s="52" t="n"/>
      <c r="I375" s="45" t="n"/>
      <c r="J375" s="52" t="n"/>
      <c r="K375" s="45" t="n"/>
      <c r="L375" s="52" t="n"/>
      <c r="M375" s="52" t="n"/>
      <c r="N375" s="52" t="n"/>
      <c r="O375" s="52" t="n"/>
      <c r="P375" s="52" t="n"/>
      <c r="Q375" s="52" t="n"/>
      <c r="R375" s="52" t="n"/>
      <c r="S375" s="52" t="n"/>
      <c r="T375" s="52" t="n"/>
      <c r="U375" s="52" t="n"/>
      <c r="V375" s="52" t="n"/>
      <c r="W375" s="52" t="n"/>
      <c r="X375" s="52" t="n"/>
      <c r="Y375" s="52" t="n"/>
      <c r="Z375" s="52" t="n"/>
      <c r="AA375" s="15" t="n"/>
      <c r="AB375" s="15" t="n"/>
      <c r="AC375" s="52" t="n"/>
      <c r="AD375" s="52" t="n"/>
      <c r="AE375" s="52" t="n"/>
      <c r="AF375" s="52" t="n"/>
      <c r="AG375" s="52" t="n"/>
    </row>
    <row r="376">
      <c r="A376" s="52" t="n"/>
      <c r="D376" s="52" t="n"/>
      <c r="E376" s="52" t="n"/>
      <c r="G376" s="52" t="n"/>
      <c r="H376" s="52" t="n"/>
      <c r="I376" s="45" t="n"/>
      <c r="J376" s="52" t="n"/>
      <c r="K376" s="45" t="n"/>
      <c r="L376" s="52" t="n"/>
      <c r="M376" s="52" t="n"/>
      <c r="N376" s="52" t="n"/>
      <c r="O376" s="52" t="n"/>
      <c r="P376" s="52" t="n"/>
      <c r="Q376" s="52" t="n"/>
      <c r="R376" s="52" t="n"/>
      <c r="S376" s="52" t="n"/>
      <c r="T376" s="52" t="n"/>
      <c r="U376" s="52" t="n"/>
      <c r="V376" s="52" t="n"/>
      <c r="W376" s="52" t="n"/>
      <c r="X376" s="52" t="n"/>
      <c r="Y376" s="52" t="n"/>
      <c r="Z376" s="52" t="n"/>
      <c r="AA376" s="15" t="n"/>
      <c r="AB376" s="15" t="n"/>
      <c r="AC376" s="52" t="n"/>
      <c r="AD376" s="52" t="n"/>
      <c r="AE376" s="52" t="n"/>
      <c r="AF376" s="52" t="n"/>
      <c r="AG376" s="52" t="n"/>
    </row>
    <row r="377">
      <c r="A377" s="52" t="n"/>
      <c r="D377" s="52" t="n"/>
      <c r="E377" s="52" t="n"/>
      <c r="G377" s="52" t="n"/>
      <c r="H377" s="52" t="n"/>
      <c r="I377" s="45" t="n"/>
      <c r="J377" s="52" t="n"/>
      <c r="K377" s="45" t="n"/>
      <c r="L377" s="52" t="n"/>
      <c r="M377" s="52" t="n"/>
      <c r="N377" s="52" t="n"/>
      <c r="O377" s="52" t="n"/>
      <c r="P377" s="52" t="n"/>
      <c r="Q377" s="52" t="n"/>
      <c r="R377" s="52" t="n"/>
      <c r="S377" s="52" t="n"/>
      <c r="T377" s="52" t="n"/>
      <c r="U377" s="52" t="n"/>
      <c r="V377" s="52" t="n"/>
      <c r="W377" s="52" t="n"/>
      <c r="X377" s="52" t="n"/>
      <c r="Y377" s="52" t="n"/>
      <c r="Z377" s="52" t="n"/>
      <c r="AA377" s="15" t="n"/>
      <c r="AB377" s="15" t="n"/>
      <c r="AC377" s="52" t="n"/>
      <c r="AD377" s="52" t="n"/>
      <c r="AE377" s="52" t="n"/>
      <c r="AF377" s="52" t="n"/>
      <c r="AG377" s="52" t="n"/>
    </row>
    <row r="378">
      <c r="A378" s="52" t="n"/>
      <c r="D378" s="52" t="n"/>
      <c r="E378" s="52" t="n"/>
      <c r="G378" s="52" t="n"/>
      <c r="H378" s="52" t="n"/>
      <c r="I378" s="45" t="n"/>
      <c r="J378" s="52" t="n"/>
      <c r="K378" s="45" t="n"/>
      <c r="L378" s="52" t="n"/>
      <c r="M378" s="52" t="n"/>
      <c r="N378" s="52" t="n"/>
      <c r="O378" s="52" t="n"/>
      <c r="P378" s="52" t="n"/>
      <c r="Q378" s="52" t="n"/>
      <c r="R378" s="52" t="n"/>
      <c r="S378" s="52" t="n"/>
      <c r="T378" s="52" t="n"/>
      <c r="U378" s="52" t="n"/>
      <c r="V378" s="52" t="n"/>
      <c r="W378" s="52" t="n"/>
      <c r="X378" s="52" t="n"/>
      <c r="Y378" s="52" t="n"/>
      <c r="Z378" s="52" t="n"/>
      <c r="AA378" s="15" t="n"/>
      <c r="AB378" s="15" t="n"/>
      <c r="AC378" s="52" t="n"/>
      <c r="AD378" s="52" t="n"/>
      <c r="AE378" s="52" t="n"/>
      <c r="AF378" s="52" t="n"/>
      <c r="AG378" s="52" t="n"/>
    </row>
    <row r="379">
      <c r="A379" s="52" t="n"/>
      <c r="D379" s="52" t="n"/>
      <c r="E379" s="52" t="n"/>
      <c r="G379" s="52" t="n"/>
      <c r="H379" s="52" t="n"/>
      <c r="I379" s="45" t="n"/>
      <c r="J379" s="52" t="n"/>
      <c r="K379" s="45" t="n"/>
      <c r="L379" s="52" t="n"/>
      <c r="M379" s="52" t="n"/>
      <c r="N379" s="52" t="n"/>
      <c r="O379" s="52" t="n"/>
      <c r="P379" s="52" t="n"/>
      <c r="Q379" s="52" t="n"/>
      <c r="R379" s="52" t="n"/>
      <c r="S379" s="52" t="n"/>
      <c r="T379" s="52" t="n"/>
      <c r="U379" s="52" t="n"/>
      <c r="V379" s="52" t="n"/>
      <c r="W379" s="52" t="n"/>
      <c r="X379" s="52" t="n"/>
      <c r="Y379" s="52" t="n"/>
      <c r="Z379" s="52" t="n"/>
      <c r="AA379" s="15" t="n"/>
      <c r="AB379" s="15" t="n"/>
      <c r="AC379" s="52" t="n"/>
      <c r="AD379" s="52" t="n"/>
      <c r="AE379" s="52" t="n"/>
      <c r="AF379" s="52" t="n"/>
      <c r="AG379" s="52" t="n"/>
    </row>
    <row r="380">
      <c r="A380" s="52" t="n"/>
      <c r="D380" s="52" t="n"/>
      <c r="E380" s="52" t="n"/>
      <c r="G380" s="52" t="n"/>
      <c r="H380" s="52" t="n"/>
      <c r="I380" s="45" t="n"/>
      <c r="J380" s="52" t="n"/>
      <c r="K380" s="45" t="n"/>
      <c r="L380" s="52" t="n"/>
      <c r="M380" s="52" t="n"/>
      <c r="N380" s="52" t="n"/>
      <c r="O380" s="52" t="n"/>
      <c r="P380" s="52" t="n"/>
      <c r="Q380" s="52" t="n"/>
      <c r="R380" s="52" t="n"/>
      <c r="S380" s="52" t="n"/>
      <c r="T380" s="52" t="n"/>
      <c r="U380" s="52" t="n"/>
      <c r="V380" s="52" t="n"/>
      <c r="W380" s="52" t="n"/>
      <c r="X380" s="52" t="n"/>
      <c r="Y380" s="52" t="n"/>
      <c r="Z380" s="52" t="n"/>
      <c r="AA380" s="15" t="n"/>
      <c r="AB380" s="15" t="n"/>
      <c r="AC380" s="52" t="n"/>
      <c r="AD380" s="52" t="n"/>
      <c r="AE380" s="52" t="n"/>
      <c r="AF380" s="52" t="n"/>
      <c r="AG380" s="52" t="n"/>
    </row>
    <row r="381">
      <c r="A381" s="52" t="n"/>
      <c r="D381" s="52" t="n"/>
      <c r="E381" s="52" t="n"/>
      <c r="G381" s="52" t="n"/>
      <c r="H381" s="52" t="n"/>
      <c r="I381" s="45" t="n"/>
      <c r="J381" s="52" t="n"/>
      <c r="K381" s="45" t="n"/>
      <c r="L381" s="52" t="n"/>
      <c r="M381" s="52" t="n"/>
      <c r="N381" s="52" t="n"/>
      <c r="O381" s="52" t="n"/>
      <c r="P381" s="52" t="n"/>
      <c r="Q381" s="52" t="n"/>
      <c r="R381" s="52" t="n"/>
      <c r="S381" s="52" t="n"/>
      <c r="T381" s="52" t="n"/>
      <c r="U381" s="52" t="n"/>
      <c r="V381" s="52" t="n"/>
      <c r="W381" s="52" t="n"/>
      <c r="X381" s="52" t="n"/>
      <c r="Y381" s="52" t="n"/>
      <c r="Z381" s="52" t="n"/>
      <c r="AA381" s="15" t="n"/>
      <c r="AB381" s="15" t="n"/>
      <c r="AC381" s="52" t="n"/>
      <c r="AD381" s="52" t="n"/>
      <c r="AE381" s="52" t="n"/>
      <c r="AF381" s="52" t="n"/>
      <c r="AG381" s="52" t="n"/>
    </row>
    <row r="382">
      <c r="A382" s="52" t="n"/>
      <c r="D382" s="52" t="n"/>
      <c r="E382" s="52" t="n"/>
      <c r="G382" s="52" t="n"/>
      <c r="H382" s="52" t="n"/>
      <c r="I382" s="45" t="n"/>
      <c r="J382" s="52" t="n"/>
      <c r="K382" s="45" t="n"/>
      <c r="L382" s="52" t="n"/>
      <c r="M382" s="52" t="n"/>
      <c r="N382" s="52" t="n"/>
      <c r="O382" s="52" t="n"/>
      <c r="P382" s="52" t="n"/>
      <c r="Q382" s="52" t="n"/>
      <c r="R382" s="52" t="n"/>
      <c r="S382" s="52" t="n"/>
      <c r="T382" s="52" t="n"/>
      <c r="U382" s="52" t="n"/>
      <c r="V382" s="52" t="n"/>
      <c r="W382" s="52" t="n"/>
      <c r="X382" s="52" t="n"/>
      <c r="Y382" s="52" t="n"/>
      <c r="Z382" s="52" t="n"/>
      <c r="AA382" s="15" t="n"/>
      <c r="AB382" s="15" t="n"/>
      <c r="AC382" s="52" t="n"/>
      <c r="AD382" s="52" t="n"/>
      <c r="AE382" s="52" t="n"/>
      <c r="AF382" s="52" t="n"/>
      <c r="AG382" s="52" t="n"/>
    </row>
    <row r="383">
      <c r="A383" s="52" t="n"/>
      <c r="D383" s="52" t="n"/>
      <c r="E383" s="52" t="n"/>
      <c r="G383" s="52" t="n"/>
      <c r="H383" s="52" t="n"/>
      <c r="I383" s="45" t="n"/>
      <c r="J383" s="52" t="n"/>
      <c r="K383" s="45" t="n"/>
      <c r="L383" s="52" t="n"/>
      <c r="M383" s="52" t="n"/>
      <c r="N383" s="52" t="n"/>
      <c r="O383" s="52" t="n"/>
      <c r="P383" s="52" t="n"/>
      <c r="Q383" s="52" t="n"/>
      <c r="R383" s="52" t="n"/>
      <c r="S383" s="52" t="n"/>
      <c r="T383" s="52" t="n"/>
      <c r="U383" s="52" t="n"/>
      <c r="V383" s="52" t="n"/>
      <c r="W383" s="52" t="n"/>
      <c r="X383" s="52" t="n"/>
      <c r="Y383" s="52" t="n"/>
      <c r="Z383" s="52" t="n"/>
      <c r="AA383" s="15" t="n"/>
      <c r="AB383" s="15" t="n"/>
      <c r="AC383" s="52" t="n"/>
      <c r="AD383" s="52" t="n"/>
      <c r="AE383" s="52" t="n"/>
      <c r="AF383" s="52" t="n"/>
      <c r="AG383" s="52" t="n"/>
    </row>
    <row r="384">
      <c r="A384" s="52" t="n"/>
      <c r="D384" s="52" t="n"/>
      <c r="E384" s="52" t="n"/>
      <c r="G384" s="52" t="n"/>
      <c r="H384" s="52" t="n"/>
      <c r="I384" s="45" t="n"/>
      <c r="J384" s="52" t="n"/>
      <c r="K384" s="45" t="n"/>
      <c r="L384" s="52" t="n"/>
      <c r="M384" s="52" t="n"/>
      <c r="N384" s="52" t="n"/>
      <c r="O384" s="52" t="n"/>
      <c r="P384" s="52" t="n"/>
      <c r="Q384" s="52" t="n"/>
      <c r="R384" s="52" t="n"/>
      <c r="S384" s="52" t="n"/>
      <c r="T384" s="52" t="n"/>
      <c r="U384" s="52" t="n"/>
      <c r="V384" s="52" t="n"/>
      <c r="W384" s="52" t="n"/>
      <c r="X384" s="52" t="n"/>
      <c r="Y384" s="52" t="n"/>
      <c r="Z384" s="52" t="n"/>
      <c r="AA384" s="15" t="n"/>
      <c r="AB384" s="15" t="n"/>
      <c r="AC384" s="52" t="n"/>
      <c r="AD384" s="52" t="n"/>
      <c r="AE384" s="52" t="n"/>
      <c r="AF384" s="52" t="n"/>
      <c r="AG384" s="52" t="n"/>
    </row>
    <row r="385">
      <c r="A385" s="52" t="n"/>
      <c r="D385" s="52" t="n"/>
      <c r="E385" s="52" t="n"/>
      <c r="G385" s="52" t="n"/>
      <c r="H385" s="52" t="n"/>
      <c r="I385" s="45" t="n"/>
      <c r="J385" s="52" t="n"/>
      <c r="K385" s="45" t="n"/>
      <c r="L385" s="52" t="n"/>
      <c r="M385" s="52" t="n"/>
      <c r="N385" s="52" t="n"/>
      <c r="O385" s="52" t="n"/>
      <c r="P385" s="52" t="n"/>
      <c r="Q385" s="52" t="n"/>
      <c r="R385" s="52" t="n"/>
      <c r="S385" s="52" t="n"/>
      <c r="T385" s="52" t="n"/>
      <c r="U385" s="52" t="n"/>
      <c r="V385" s="52" t="n"/>
      <c r="W385" s="52" t="n"/>
      <c r="X385" s="52" t="n"/>
      <c r="Y385" s="52" t="n"/>
      <c r="Z385" s="52" t="n"/>
      <c r="AA385" s="15" t="n"/>
      <c r="AB385" s="15" t="n"/>
      <c r="AC385" s="52" t="n"/>
      <c r="AD385" s="52" t="n"/>
      <c r="AE385" s="52" t="n"/>
      <c r="AF385" s="52" t="n"/>
      <c r="AG385" s="52" t="n"/>
    </row>
    <row r="386">
      <c r="A386" s="52" t="n"/>
      <c r="D386" s="52" t="n"/>
      <c r="E386" s="52" t="n"/>
      <c r="G386" s="52" t="n"/>
      <c r="H386" s="52" t="n"/>
      <c r="I386" s="45" t="n"/>
      <c r="J386" s="52" t="n"/>
      <c r="K386" s="45" t="n"/>
      <c r="L386" s="52" t="n"/>
      <c r="M386" s="52" t="n"/>
      <c r="N386" s="52" t="n"/>
      <c r="O386" s="52" t="n"/>
      <c r="P386" s="52" t="n"/>
      <c r="Q386" s="52" t="n"/>
      <c r="R386" s="52" t="n"/>
      <c r="S386" s="52" t="n"/>
      <c r="T386" s="52" t="n"/>
      <c r="U386" s="52" t="n"/>
      <c r="V386" s="52" t="n"/>
      <c r="W386" s="52" t="n"/>
      <c r="X386" s="52" t="n"/>
      <c r="Y386" s="52" t="n"/>
      <c r="Z386" s="52" t="n"/>
      <c r="AA386" s="15" t="n"/>
      <c r="AB386" s="15" t="n"/>
      <c r="AC386" s="52" t="n"/>
      <c r="AD386" s="52" t="n"/>
      <c r="AE386" s="52" t="n"/>
      <c r="AF386" s="52" t="n"/>
      <c r="AG386" s="52" t="n"/>
    </row>
    <row r="387">
      <c r="A387" s="52" t="n"/>
      <c r="D387" s="52" t="n"/>
      <c r="E387" s="52" t="n"/>
      <c r="G387" s="52" t="n"/>
      <c r="H387" s="52" t="n"/>
      <c r="I387" s="45" t="n"/>
      <c r="J387" s="52" t="n"/>
      <c r="K387" s="45" t="n"/>
      <c r="L387" s="52" t="n"/>
      <c r="M387" s="52" t="n"/>
      <c r="N387" s="52" t="n"/>
      <c r="O387" s="52" t="n"/>
      <c r="P387" s="52" t="n"/>
      <c r="Q387" s="52" t="n"/>
      <c r="R387" s="52" t="n"/>
      <c r="S387" s="52" t="n"/>
      <c r="T387" s="52" t="n"/>
      <c r="U387" s="52" t="n"/>
      <c r="V387" s="52" t="n"/>
      <c r="W387" s="52" t="n"/>
      <c r="X387" s="52" t="n"/>
      <c r="Y387" s="52" t="n"/>
      <c r="Z387" s="52" t="n"/>
      <c r="AA387" s="15" t="n"/>
      <c r="AB387" s="15" t="n"/>
      <c r="AC387" s="52" t="n"/>
      <c r="AD387" s="52" t="n"/>
      <c r="AE387" s="52" t="n"/>
      <c r="AF387" s="52" t="n"/>
      <c r="AG387" s="52" t="n"/>
    </row>
    <row r="388">
      <c r="A388" s="52" t="n"/>
      <c r="D388" s="52" t="n"/>
      <c r="E388" s="52" t="n"/>
      <c r="G388" s="52" t="n"/>
      <c r="H388" s="52" t="n"/>
      <c r="I388" s="45" t="n"/>
      <c r="J388" s="52" t="n"/>
      <c r="K388" s="45" t="n"/>
      <c r="L388" s="52" t="n"/>
      <c r="M388" s="52" t="n"/>
      <c r="N388" s="52" t="n"/>
      <c r="O388" s="52" t="n"/>
      <c r="P388" s="52" t="n"/>
      <c r="Q388" s="52" t="n"/>
      <c r="R388" s="52" t="n"/>
      <c r="S388" s="52" t="n"/>
      <c r="T388" s="52" t="n"/>
      <c r="U388" s="52" t="n"/>
      <c r="V388" s="52" t="n"/>
      <c r="W388" s="52" t="n"/>
      <c r="X388" s="52" t="n"/>
      <c r="Y388" s="52" t="n"/>
      <c r="Z388" s="52" t="n"/>
      <c r="AA388" s="15" t="n"/>
      <c r="AB388" s="15" t="n"/>
      <c r="AC388" s="52" t="n"/>
      <c r="AD388" s="52" t="n"/>
      <c r="AE388" s="52" t="n"/>
      <c r="AF388" s="52" t="n"/>
      <c r="AG388" s="52" t="n"/>
    </row>
    <row r="389">
      <c r="A389" s="52" t="n"/>
      <c r="D389" s="52" t="n"/>
      <c r="E389" s="52" t="n"/>
      <c r="G389" s="52" t="n"/>
      <c r="H389" s="52" t="n"/>
      <c r="I389" s="45" t="n"/>
      <c r="J389" s="52" t="n"/>
      <c r="K389" s="45" t="n"/>
      <c r="L389" s="52" t="n"/>
      <c r="M389" s="52" t="n"/>
      <c r="N389" s="52" t="n"/>
      <c r="O389" s="52" t="n"/>
      <c r="P389" s="52" t="n"/>
      <c r="Q389" s="52" t="n"/>
      <c r="R389" s="52" t="n"/>
      <c r="S389" s="52" t="n"/>
      <c r="T389" s="52" t="n"/>
      <c r="U389" s="52" t="n"/>
      <c r="V389" s="52" t="n"/>
      <c r="W389" s="52" t="n"/>
      <c r="X389" s="52" t="n"/>
      <c r="Y389" s="52" t="n"/>
      <c r="Z389" s="52" t="n"/>
      <c r="AA389" s="15" t="n"/>
      <c r="AB389" s="15" t="n"/>
      <c r="AC389" s="52" t="n"/>
      <c r="AD389" s="52" t="n"/>
      <c r="AE389" s="52" t="n"/>
      <c r="AF389" s="52" t="n"/>
      <c r="AG389" s="52" t="n"/>
    </row>
    <row r="390">
      <c r="A390" s="52" t="n"/>
      <c r="D390" s="52" t="n"/>
      <c r="E390" s="52" t="n"/>
      <c r="G390" s="52" t="n"/>
      <c r="H390" s="52" t="n"/>
      <c r="I390" s="45" t="n"/>
      <c r="J390" s="52" t="n"/>
      <c r="K390" s="45" t="n"/>
      <c r="L390" s="52" t="n"/>
      <c r="M390" s="52" t="n"/>
      <c r="N390" s="52" t="n"/>
      <c r="O390" s="52" t="n"/>
      <c r="P390" s="52" t="n"/>
      <c r="Q390" s="52" t="n"/>
      <c r="R390" s="52" t="n"/>
      <c r="S390" s="52" t="n"/>
      <c r="T390" s="52" t="n"/>
      <c r="U390" s="52" t="n"/>
      <c r="V390" s="52" t="n"/>
      <c r="W390" s="52" t="n"/>
      <c r="X390" s="52" t="n"/>
      <c r="Y390" s="52" t="n"/>
      <c r="Z390" s="52" t="n"/>
      <c r="AA390" s="15" t="n"/>
      <c r="AB390" s="15" t="n"/>
      <c r="AC390" s="52" t="n"/>
      <c r="AD390" s="52" t="n"/>
      <c r="AE390" s="52" t="n"/>
      <c r="AF390" s="52" t="n"/>
      <c r="AG390" s="52" t="n"/>
    </row>
    <row r="391">
      <c r="A391" s="52" t="n"/>
      <c r="D391" s="52" t="n"/>
      <c r="E391" s="52" t="n"/>
      <c r="G391" s="52" t="n"/>
      <c r="H391" s="52" t="n"/>
      <c r="I391" s="45" t="n"/>
      <c r="J391" s="52" t="n"/>
      <c r="K391" s="45" t="n"/>
      <c r="L391" s="52" t="n"/>
      <c r="M391" s="52" t="n"/>
      <c r="N391" s="52" t="n"/>
      <c r="O391" s="52" t="n"/>
      <c r="P391" s="52" t="n"/>
      <c r="Q391" s="52" t="n"/>
      <c r="R391" s="52" t="n"/>
      <c r="S391" s="52" t="n"/>
      <c r="T391" s="52" t="n"/>
      <c r="U391" s="52" t="n"/>
      <c r="V391" s="52" t="n"/>
      <c r="W391" s="52" t="n"/>
      <c r="X391" s="52" t="n"/>
      <c r="Y391" s="52" t="n"/>
      <c r="Z391" s="52" t="n"/>
      <c r="AA391" s="15" t="n"/>
      <c r="AB391" s="15" t="n"/>
      <c r="AC391" s="52" t="n"/>
      <c r="AD391" s="52" t="n"/>
      <c r="AE391" s="52" t="n"/>
      <c r="AF391" s="52" t="n"/>
      <c r="AG391" s="52" t="n"/>
    </row>
    <row r="392">
      <c r="A392" s="52" t="n"/>
      <c r="D392" s="52" t="n"/>
      <c r="E392" s="52" t="n"/>
      <c r="G392" s="52" t="n"/>
      <c r="H392" s="52" t="n"/>
      <c r="I392" s="45" t="n"/>
      <c r="J392" s="52" t="n"/>
      <c r="K392" s="45" t="n"/>
      <c r="L392" s="52" t="n"/>
      <c r="M392" s="52" t="n"/>
      <c r="N392" s="52" t="n"/>
      <c r="O392" s="52" t="n"/>
      <c r="P392" s="52" t="n"/>
      <c r="Q392" s="52" t="n"/>
      <c r="R392" s="52" t="n"/>
      <c r="S392" s="52" t="n"/>
      <c r="T392" s="52" t="n"/>
      <c r="U392" s="52" t="n"/>
      <c r="V392" s="52" t="n"/>
      <c r="W392" s="52" t="n"/>
      <c r="X392" s="52" t="n"/>
      <c r="Y392" s="52" t="n"/>
      <c r="Z392" s="52" t="n"/>
      <c r="AA392" s="15" t="n"/>
      <c r="AB392" s="15" t="n"/>
      <c r="AC392" s="52" t="n"/>
      <c r="AD392" s="52" t="n"/>
      <c r="AE392" s="52" t="n"/>
      <c r="AF392" s="52" t="n"/>
      <c r="AG392" s="52" t="n"/>
    </row>
    <row r="393">
      <c r="A393" s="52" t="n"/>
      <c r="D393" s="52" t="n"/>
      <c r="E393" s="52" t="n"/>
      <c r="G393" s="52" t="n"/>
      <c r="H393" s="52" t="n"/>
      <c r="I393" s="45" t="n"/>
      <c r="J393" s="52" t="n"/>
      <c r="K393" s="45" t="n"/>
      <c r="L393" s="52" t="n"/>
      <c r="M393" s="52" t="n"/>
      <c r="N393" s="52" t="n"/>
      <c r="O393" s="52" t="n"/>
      <c r="P393" s="52" t="n"/>
      <c r="Q393" s="52" t="n"/>
      <c r="R393" s="52" t="n"/>
      <c r="S393" s="52" t="n"/>
      <c r="T393" s="52" t="n"/>
      <c r="U393" s="52" t="n"/>
      <c r="V393" s="52" t="n"/>
      <c r="W393" s="52" t="n"/>
      <c r="X393" s="52" t="n"/>
      <c r="Y393" s="52" t="n"/>
      <c r="Z393" s="52" t="n"/>
      <c r="AA393" s="15" t="n"/>
      <c r="AB393" s="15" t="n"/>
      <c r="AC393" s="52" t="n"/>
      <c r="AD393" s="52" t="n"/>
      <c r="AE393" s="52" t="n"/>
      <c r="AF393" s="52" t="n"/>
      <c r="AG393" s="52" t="n"/>
    </row>
    <row r="394">
      <c r="A394" s="52" t="n"/>
      <c r="D394" s="52" t="n"/>
      <c r="E394" s="52" t="n"/>
      <c r="G394" s="52" t="n"/>
      <c r="H394" s="52" t="n"/>
      <c r="I394" s="45" t="n"/>
      <c r="J394" s="52" t="n"/>
      <c r="K394" s="45" t="n"/>
      <c r="L394" s="52" t="n"/>
      <c r="M394" s="52" t="n"/>
      <c r="N394" s="52" t="n"/>
      <c r="O394" s="52" t="n"/>
      <c r="P394" s="52" t="n"/>
      <c r="Q394" s="52" t="n"/>
      <c r="R394" s="52" t="n"/>
      <c r="S394" s="52" t="n"/>
      <c r="T394" s="52" t="n"/>
      <c r="U394" s="52" t="n"/>
      <c r="V394" s="52" t="n"/>
      <c r="W394" s="52" t="n"/>
      <c r="X394" s="52" t="n"/>
      <c r="Y394" s="52" t="n"/>
      <c r="Z394" s="52" t="n"/>
      <c r="AA394" s="15" t="n"/>
      <c r="AB394" s="15" t="n"/>
      <c r="AC394" s="52" t="n"/>
      <c r="AD394" s="52" t="n"/>
      <c r="AE394" s="52" t="n"/>
      <c r="AF394" s="52" t="n"/>
      <c r="AG394" s="52" t="n"/>
    </row>
    <row r="395">
      <c r="A395" s="52" t="n"/>
      <c r="D395" s="52" t="n"/>
      <c r="E395" s="52" t="n"/>
      <c r="G395" s="52" t="n"/>
      <c r="H395" s="52" t="n"/>
      <c r="I395" s="45" t="n"/>
      <c r="J395" s="52" t="n"/>
      <c r="K395" s="45" t="n"/>
      <c r="L395" s="52" t="n"/>
      <c r="M395" s="52" t="n"/>
      <c r="N395" s="52" t="n"/>
      <c r="O395" s="52" t="n"/>
      <c r="P395" s="52" t="n"/>
      <c r="Q395" s="52" t="n"/>
      <c r="R395" s="52" t="n"/>
      <c r="S395" s="52" t="n"/>
      <c r="T395" s="52" t="n"/>
      <c r="U395" s="52" t="n"/>
      <c r="V395" s="52" t="n"/>
      <c r="W395" s="52" t="n"/>
      <c r="X395" s="52" t="n"/>
      <c r="Y395" s="52" t="n"/>
      <c r="Z395" s="52" t="n"/>
      <c r="AA395" s="15" t="n"/>
      <c r="AB395" s="15" t="n"/>
      <c r="AC395" s="52" t="n"/>
      <c r="AD395" s="52" t="n"/>
      <c r="AE395" s="52" t="n"/>
      <c r="AF395" s="52" t="n"/>
      <c r="AG395" s="52" t="n"/>
    </row>
    <row r="396">
      <c r="A396" s="52" t="n"/>
      <c r="D396" s="52" t="n"/>
      <c r="E396" s="52" t="n"/>
      <c r="G396" s="52" t="n"/>
      <c r="H396" s="52" t="n"/>
      <c r="I396" s="45" t="n"/>
      <c r="J396" s="52" t="n"/>
      <c r="K396" s="45" t="n"/>
      <c r="L396" s="52" t="n"/>
      <c r="M396" s="52" t="n"/>
      <c r="N396" s="52" t="n"/>
      <c r="O396" s="52" t="n"/>
      <c r="P396" s="52" t="n"/>
      <c r="Q396" s="52" t="n"/>
      <c r="R396" s="52" t="n"/>
      <c r="S396" s="52" t="n"/>
      <c r="T396" s="52" t="n"/>
      <c r="U396" s="52" t="n"/>
      <c r="V396" s="52" t="n"/>
      <c r="W396" s="52" t="n"/>
      <c r="X396" s="52" t="n"/>
      <c r="Y396" s="52" t="n"/>
      <c r="Z396" s="52" t="n"/>
      <c r="AA396" s="15" t="n"/>
      <c r="AB396" s="15" t="n"/>
      <c r="AC396" s="52" t="n"/>
      <c r="AD396" s="52" t="n"/>
      <c r="AE396" s="52" t="n"/>
      <c r="AF396" s="52" t="n"/>
      <c r="AG396" s="52" t="n"/>
    </row>
    <row r="397">
      <c r="A397" s="52" t="n"/>
      <c r="D397" s="52" t="n"/>
      <c r="E397" s="52" t="n"/>
      <c r="G397" s="52" t="n"/>
      <c r="H397" s="52" t="n"/>
      <c r="I397" s="45" t="n"/>
      <c r="J397" s="52" t="n"/>
      <c r="K397" s="45" t="n"/>
      <c r="L397" s="52" t="n"/>
      <c r="M397" s="52" t="n"/>
      <c r="N397" s="52" t="n"/>
      <c r="O397" s="52" t="n"/>
      <c r="P397" s="52" t="n"/>
      <c r="Q397" s="52" t="n"/>
      <c r="R397" s="52" t="n"/>
      <c r="S397" s="52" t="n"/>
      <c r="T397" s="52" t="n"/>
      <c r="U397" s="52" t="n"/>
      <c r="V397" s="52" t="n"/>
      <c r="W397" s="52" t="n"/>
      <c r="X397" s="52" t="n"/>
      <c r="Y397" s="52" t="n"/>
      <c r="Z397" s="52" t="n"/>
      <c r="AA397" s="15" t="n"/>
      <c r="AB397" s="15" t="n"/>
      <c r="AC397" s="52" t="n"/>
      <c r="AD397" s="52" t="n"/>
      <c r="AE397" s="52" t="n"/>
      <c r="AF397" s="52" t="n"/>
      <c r="AG397" s="52" t="n"/>
    </row>
    <row r="398">
      <c r="A398" s="52" t="n"/>
      <c r="D398" s="52" t="n"/>
      <c r="E398" s="52" t="n"/>
      <c r="G398" s="52" t="n"/>
      <c r="H398" s="52" t="n"/>
      <c r="I398" s="45" t="n"/>
      <c r="J398" s="52" t="n"/>
      <c r="K398" s="45" t="n"/>
      <c r="L398" s="52" t="n"/>
      <c r="M398" s="52" t="n"/>
      <c r="N398" s="52" t="n"/>
      <c r="O398" s="52" t="n"/>
      <c r="P398" s="52" t="n"/>
      <c r="Q398" s="52" t="n"/>
      <c r="R398" s="52" t="n"/>
      <c r="S398" s="52" t="n"/>
      <c r="T398" s="52" t="n"/>
      <c r="U398" s="52" t="n"/>
      <c r="V398" s="52" t="n"/>
      <c r="W398" s="52" t="n"/>
      <c r="X398" s="52" t="n"/>
      <c r="Y398" s="52" t="n"/>
      <c r="Z398" s="52" t="n"/>
      <c r="AA398" s="15" t="n"/>
      <c r="AB398" s="15" t="n"/>
      <c r="AC398" s="52" t="n"/>
      <c r="AD398" s="52" t="n"/>
      <c r="AE398" s="52" t="n"/>
      <c r="AF398" s="52" t="n"/>
      <c r="AG398" s="52" t="n"/>
    </row>
    <row r="399">
      <c r="A399" s="52" t="n"/>
      <c r="D399" s="52" t="n"/>
      <c r="E399" s="52" t="n"/>
      <c r="G399" s="52" t="n"/>
      <c r="H399" s="52" t="n"/>
      <c r="I399" s="45" t="n"/>
      <c r="J399" s="52" t="n"/>
      <c r="K399" s="45" t="n"/>
      <c r="L399" s="52" t="n"/>
      <c r="M399" s="52" t="n"/>
      <c r="N399" s="52" t="n"/>
      <c r="O399" s="52" t="n"/>
      <c r="P399" s="52" t="n"/>
      <c r="Q399" s="52" t="n"/>
      <c r="R399" s="52" t="n"/>
      <c r="S399" s="52" t="n"/>
      <c r="T399" s="52" t="n"/>
      <c r="U399" s="52" t="n"/>
      <c r="V399" s="52" t="n"/>
      <c r="W399" s="52" t="n"/>
      <c r="X399" s="52" t="n"/>
      <c r="Y399" s="52" t="n"/>
      <c r="Z399" s="52" t="n"/>
      <c r="AA399" s="15" t="n"/>
      <c r="AB399" s="15" t="n"/>
      <c r="AC399" s="52" t="n"/>
      <c r="AD399" s="52" t="n"/>
      <c r="AE399" s="52" t="n"/>
      <c r="AF399" s="52" t="n"/>
      <c r="AG399" s="52" t="n"/>
    </row>
    <row r="400">
      <c r="A400" s="52" t="n"/>
      <c r="D400" s="52" t="n"/>
      <c r="E400" s="52" t="n"/>
      <c r="G400" s="52" t="n"/>
      <c r="H400" s="52" t="n"/>
      <c r="I400" s="45" t="n"/>
      <c r="J400" s="52" t="n"/>
      <c r="K400" s="45" t="n"/>
      <c r="L400" s="52" t="n"/>
      <c r="M400" s="52" t="n"/>
      <c r="N400" s="52" t="n"/>
      <c r="O400" s="52" t="n"/>
      <c r="P400" s="52" t="n"/>
      <c r="Q400" s="52" t="n"/>
      <c r="R400" s="52" t="n"/>
      <c r="S400" s="52" t="n"/>
      <c r="T400" s="52" t="n"/>
      <c r="U400" s="52" t="n"/>
      <c r="V400" s="52" t="n"/>
      <c r="W400" s="52" t="n"/>
      <c r="X400" s="52" t="n"/>
      <c r="Y400" s="52" t="n"/>
      <c r="Z400" s="52" t="n"/>
      <c r="AA400" s="15" t="n"/>
      <c r="AB400" s="15" t="n"/>
      <c r="AC400" s="52" t="n"/>
      <c r="AD400" s="52" t="n"/>
      <c r="AE400" s="52" t="n"/>
      <c r="AF400" s="52" t="n"/>
      <c r="AG400" s="52" t="n"/>
    </row>
  </sheetData>
  <conditionalFormatting sqref="I2:I400">
    <cfRule dxfId="0" operator="greaterThan" priority="2" type="cellIs">
      <formula>45</formula>
    </cfRule>
  </conditionalFormatting>
  <conditionalFormatting sqref="K1:K1048576">
    <cfRule dxfId="0" operator="greaterThan" priority="1" type="cellIs">
      <formula>70</formula>
    </cfRule>
  </conditionalFormatting>
  <conditionalFormatting sqref="P2:P400">
    <cfRule dxfId="0" operator="containsText" priority="3" text="FALSE" type="containsText">
      <formula>NOT(ISERROR(SEARCH("FALSE",P2)))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2023-05-31T17:44:47Z</dcterms:modified>
  <cp:lastModifiedBy>Dara Navaei</cp:lastModifiedBy>
</cp:coreProperties>
</file>